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d36b79409646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957d859279b4fe3"/>
    <x:sheet xmlns:r="http://schemas.openxmlformats.org/officeDocument/2006/relationships" name="Shipping" sheetId="2" r:id="R4cfd7b4f4f2c4214"/>
    <x:sheet xmlns:r="http://schemas.openxmlformats.org/officeDocument/2006/relationships" name="Company" sheetId="3" r:id="Raea8c41ba9fe44d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"/>
  </x:numFmts>
  <x:fonts count="3">
    <x:font>
      <x:sz val="11"/>
      <x:name val="Carlito"/>
    </x:font>
    <x:font>
      <x:sz val="10"/>
      <x:color rgb="FF202724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36348"/>
      </x:patternFill>
    </x:fill>
    <x:fill>
      <x:patternFill patternType="solid">
        <x:fgColor rgb="FFF3F6F3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53c2f40e9141b9" /><Relationship Type="http://schemas.openxmlformats.org/officeDocument/2006/relationships/theme" Target="/xl/theme/theme1.xml" Id="Rf0968ef94aba41f6" /><Relationship Type="http://schemas.openxmlformats.org/officeDocument/2006/relationships/sharedStrings" Target="/xl/sharedStrings.xml" Id="Rd8e2e21984744554" /><Relationship Type="http://schemas.openxmlformats.org/officeDocument/2006/relationships/worksheet" Target="/xl/worksheets/sheet1.xml" Id="Rb957d859279b4fe3" /><Relationship Type="http://schemas.openxmlformats.org/officeDocument/2006/relationships/worksheet" Target="/xl/worksheets/sheet2.xml" Id="R4cfd7b4f4f2c4214" /><Relationship Type="http://schemas.openxmlformats.org/officeDocument/2006/relationships/worksheet" Target="/xl/worksheets/sheet3.xml" Id="Raea8c41ba9fe44d8" /></Relationships>
</file>

<file path=xl/tables/table1.xml><?xml version="1.0" encoding="utf-8"?>
<x:table xmlns:x="http://schemas.openxmlformats.org/spreadsheetml/2006/main" id="1" name="ProductsTable" displayName="ProductsTable" ref="A1:M101" headerRowCount="1" totalsRowCount="0" totalsRowShown="0">
  <x:tableColumns count="13">
    <x:tableColumn id="1" name="SKU"/>
    <x:tableColumn id="2" name="Product"/>
    <x:tableColumn id="3" name="Tier"/>
    <x:tableColumn id="4" name="Size (in)"/>
    <x:tableColumn id="5" name="Depth/Frame"/>
    <x:tableColumn id="6" name="Colour"/>
    <x:tableColumn id="7" name="Material"/>
    <x:tableColumn id="8" name="Print method"/>
    <x:tableColumn id="9" name="Price CAD"/>
    <x:tableColumn id="10" name="Packed weight kg"/>
    <x:tableColumn id="11" name="Package L x W x H cm"/>
    <x:tableColumn id="12" name="Production days"/>
    <x:tableColumn id="13" name="Country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ShippingTable" displayName="ShippingTable" ref="A1:G16" headerRowCount="1" totalsRowCount="0" totalsRowShown="0">
  <x:tableColumns count="7">
    <x:tableColumn id="1" name="Region"/>
    <x:tableColumn id="2" name="Size group"/>
    <x:tableColumn id="3" name="Carrier"/>
    <x:tableColumn id="4" name="Transit days"/>
    <x:tableColumn id="5" name="First item CAD"/>
    <x:tableColumn id="6" name="Additional item CAD"/>
    <x:tableColumn id="7" name="No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237929e07f04d7a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c2867c0234ff4841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0" hidden="0" customWidth="1"/>
    <x:col min="2" max="2" width="37" hidden="0" customWidth="1"/>
    <x:col min="3" max="3" width="20" hidden="0" customWidth="1"/>
    <x:col min="4" max="4" width="12" hidden="0" customWidth="1"/>
    <x:col min="5" max="5" width="37" hidden="0" customWidth="1"/>
    <x:col min="6" max="6" width="18" hidden="0" customWidth="1"/>
    <x:col min="7" max="7" width="55" hidden="0" customWidth="1"/>
    <x:col min="8" max="8" width="33" hidden="0" customWidth="1"/>
    <x:col min="9" max="9" width="16" hidden="0" customWidth="1"/>
    <x:col min="10" max="10" width="20" hidden="0" customWidth="1"/>
    <x:col min="11" max="11" width="30" hidden="0" customWidth="1"/>
    <x:col min="12" max="12" width="19" hidden="0" customWidth="1"/>
    <x:col min="13" max="13" width="15" hidden="0" customWidth="1"/>
  </x:cols>
  <x:sheetData>
    <x:row r="1" ht="40" customHeight="1">
      <x:c r="A1" s="6" t="str">
        <x:v>SKU</x:v>
      </x:c>
      <x:c r="B1" s="6" t="str">
        <x:v>Product</x:v>
      </x:c>
      <x:c r="C1" s="6" t="str">
        <x:v>Tier</x:v>
      </x:c>
      <x:c r="D1" s="6" t="str">
        <x:v>Size (in)</x:v>
      </x:c>
      <x:c r="E1" s="6" t="str">
        <x:v>Depth/Frame</x:v>
      </x:c>
      <x:c r="F1" s="6" t="str">
        <x:v>Colour</x:v>
      </x:c>
      <x:c r="G1" s="6" t="str">
        <x:v>Material</x:v>
      </x:c>
      <x:c r="H1" s="6" t="str">
        <x:v>Print method</x:v>
      </x:c>
      <x:c r="I1" s="6" t="str">
        <x:v>Price CAD</x:v>
      </x:c>
      <x:c r="J1" s="6" t="str">
        <x:v>Packed weight kg</x:v>
      </x:c>
      <x:c r="K1" s="6" t="str">
        <x:v>Package L x W x H cm</x:v>
      </x:c>
      <x:c r="L1" s="6" t="str">
        <x:v>Production days</x:v>
      </x:c>
      <x:c r="M1" s="6" t="str">
        <x:v>Country</x:v>
      </x:c>
    </x:row>
    <x:row r="2" ht="44" customHeight="1">
      <x:c r="A2" s="2" t="str">
        <x:v>CANVAS-STD-8x10-125</x:v>
      </x:c>
      <x:c r="B2" s="8" t="str">
        <x:v>Stretched canvas — Standard</x:v>
      </x:c>
      <x:c r="C2" s="2" t="str">
        <x:v>Standard</x:v>
      </x:c>
      <x:c r="D2" s="2" t="str">
        <x:v>8x10</x:v>
      </x:c>
      <x:c r="E2" s="8" t="str">
        <x:v>1.25 inch gallery wrap</x:v>
      </x:c>
      <x:c r="F2" s="2" t="str">
        <x:v>Not applicable</x:v>
      </x:c>
      <x:c r="G2" s="8" t="str">
        <x:v>Poly-cotton canvas 340 gsm; kiln-dried pine bars</x:v>
      </x:c>
      <x:c r="H2" s="8" t="str">
        <x:v>Pigment inkjet</x:v>
      </x:c>
      <x:c r="I2" s="10" t="n">
        <x:v>21.9</x:v>
      </x:c>
      <x:c r="J2" s="10" t="n">
        <x:v>0.6</x:v>
      </x:c>
      <x:c r="K2" s="2" t="str">
        <x:v>33.40 x 28.32 x 10.00</x:v>
      </x:c>
      <x:c r="L2" s="2" t="str">
        <x:v>1–2</x:v>
      </x:c>
      <x:c r="M2" s="2" t="str">
        <x:v>Canada</x:v>
      </x:c>
    </x:row>
    <x:row r="3" ht="44" customHeight="1">
      <x:c r="A3" s="7" t="str">
        <x:v>CANVAS-STD-11x14-125</x:v>
      </x:c>
      <x:c r="B3" s="9" t="str">
        <x:v>Stretched canvas — Standard</x:v>
      </x:c>
      <x:c r="C3" s="7" t="str">
        <x:v>Standard</x:v>
      </x:c>
      <x:c r="D3" s="7" t="str">
        <x:v>11x14</x:v>
      </x:c>
      <x:c r="E3" s="9" t="str">
        <x:v>1.25 inch gallery wrap</x:v>
      </x:c>
      <x:c r="F3" s="7" t="str">
        <x:v>Not applicable</x:v>
      </x:c>
      <x:c r="G3" s="9" t="str">
        <x:v>Poly-cotton canvas 340 gsm; kiln-dried pine bars</x:v>
      </x:c>
      <x:c r="H3" s="9" t="str">
        <x:v>Pigment inkjet</x:v>
      </x:c>
      <x:c r="I3" s="11" t="n">
        <x:v>26.9</x:v>
      </x:c>
      <x:c r="J3" s="11" t="n">
        <x:v>0.8</x:v>
      </x:c>
      <x:c r="K3" s="7" t="str">
        <x:v>43.56 x 35.94 x 10.00</x:v>
      </x:c>
      <x:c r="L3" s="7" t="str">
        <x:v>1–2</x:v>
      </x:c>
      <x:c r="M3" s="7" t="str">
        <x:v>Canada</x:v>
      </x:c>
    </x:row>
    <x:row r="4" ht="44" customHeight="1">
      <x:c r="A4" s="2" t="str">
        <x:v>CANVAS-STD-12x16-125</x:v>
      </x:c>
      <x:c r="B4" s="8" t="str">
        <x:v>Stretched canvas — Standard</x:v>
      </x:c>
      <x:c r="C4" s="2" t="str">
        <x:v>Standard</x:v>
      </x:c>
      <x:c r="D4" s="2" t="str">
        <x:v>12x16</x:v>
      </x:c>
      <x:c r="E4" s="8" t="str">
        <x:v>1.25 inch gallery wrap</x:v>
      </x:c>
      <x:c r="F4" s="2" t="str">
        <x:v>Not applicable</x:v>
      </x:c>
      <x:c r="G4" s="8" t="str">
        <x:v>Poly-cotton canvas 340 gsm; kiln-dried pine bars</x:v>
      </x:c>
      <x:c r="H4" s="8" t="str">
        <x:v>Pigment inkjet</x:v>
      </x:c>
      <x:c r="I4" s="10" t="n">
        <x:v>31.9</x:v>
      </x:c>
      <x:c r="J4" s="10" t="n">
        <x:v>0.9</x:v>
      </x:c>
      <x:c r="K4" s="2" t="str">
        <x:v>48.64 x 38.48 x 10.00</x:v>
      </x:c>
      <x:c r="L4" s="2" t="str">
        <x:v>1–2</x:v>
      </x:c>
      <x:c r="M4" s="2" t="str">
        <x:v>Canada</x:v>
      </x:c>
    </x:row>
    <x:row r="5" ht="44" customHeight="1">
      <x:c r="A5" s="7" t="str">
        <x:v>CANVAS-STD-16x20-125</x:v>
      </x:c>
      <x:c r="B5" s="9" t="str">
        <x:v>Stretched canvas — Standard</x:v>
      </x:c>
      <x:c r="C5" s="7" t="str">
        <x:v>Standard</x:v>
      </x:c>
      <x:c r="D5" s="7" t="str">
        <x:v>16x20</x:v>
      </x:c>
      <x:c r="E5" s="9" t="str">
        <x:v>1.25 inch gallery wrap</x:v>
      </x:c>
      <x:c r="F5" s="7" t="str">
        <x:v>Not applicable</x:v>
      </x:c>
      <x:c r="G5" s="9" t="str">
        <x:v>Poly-cotton canvas 340 gsm; kiln-dried pine bars</x:v>
      </x:c>
      <x:c r="H5" s="9" t="str">
        <x:v>Pigment inkjet</x:v>
      </x:c>
      <x:c r="I5" s="11" t="n">
        <x:v>38.9</x:v>
      </x:c>
      <x:c r="J5" s="11" t="n">
        <x:v>1.3</x:v>
      </x:c>
      <x:c r="K5" s="7" t="str">
        <x:v>58.80 x 48.64 x 10.00</x:v>
      </x:c>
      <x:c r="L5" s="7" t="str">
        <x:v>1–2</x:v>
      </x:c>
      <x:c r="M5" s="7" t="str">
        <x:v>Canada</x:v>
      </x:c>
    </x:row>
    <x:row r="6" ht="44" customHeight="1">
      <x:c r="A6" s="2" t="str">
        <x:v>CANVAS-STD-18x24-125</x:v>
      </x:c>
      <x:c r="B6" s="8" t="str">
        <x:v>Stretched canvas — Standard</x:v>
      </x:c>
      <x:c r="C6" s="2" t="str">
        <x:v>Standard</x:v>
      </x:c>
      <x:c r="D6" s="2" t="str">
        <x:v>18x24</x:v>
      </x:c>
      <x:c r="E6" s="8" t="str">
        <x:v>1.25 inch gallery wrap</x:v>
      </x:c>
      <x:c r="F6" s="2" t="str">
        <x:v>Not applicable</x:v>
      </x:c>
      <x:c r="G6" s="8" t="str">
        <x:v>Poly-cotton canvas 340 gsm; kiln-dried pine bars</x:v>
      </x:c>
      <x:c r="H6" s="8" t="str">
        <x:v>Pigment inkjet</x:v>
      </x:c>
      <x:c r="I6" s="10" t="n">
        <x:v>45.9</x:v>
      </x:c>
      <x:c r="J6" s="10" t="n">
        <x:v>1.6</x:v>
      </x:c>
      <x:c r="K6" s="2" t="str">
        <x:v>68.96 x 53.72 x 10.00</x:v>
      </x:c>
      <x:c r="L6" s="2" t="str">
        <x:v>1–2</x:v>
      </x:c>
      <x:c r="M6" s="2" t="str">
        <x:v>Canada</x:v>
      </x:c>
    </x:row>
    <x:row r="7" ht="44" customHeight="1">
      <x:c r="A7" s="7" t="str">
        <x:v>CANVAS-STD-20x24-125</x:v>
      </x:c>
      <x:c r="B7" s="9" t="str">
        <x:v>Stretched canvas — Standard</x:v>
      </x:c>
      <x:c r="C7" s="7" t="str">
        <x:v>Standard</x:v>
      </x:c>
      <x:c r="D7" s="7" t="str">
        <x:v>20x24</x:v>
      </x:c>
      <x:c r="E7" s="9" t="str">
        <x:v>1.25 inch gallery wrap</x:v>
      </x:c>
      <x:c r="F7" s="7" t="str">
        <x:v>Not applicable</x:v>
      </x:c>
      <x:c r="G7" s="9" t="str">
        <x:v>Poly-cotton canvas 340 gsm; kiln-dried pine bars</x:v>
      </x:c>
      <x:c r="H7" s="9" t="str">
        <x:v>Pigment inkjet</x:v>
      </x:c>
      <x:c r="I7" s="11" t="n">
        <x:v>47.9</x:v>
      </x:c>
      <x:c r="J7" s="11" t="n">
        <x:v>1.8</x:v>
      </x:c>
      <x:c r="K7" s="7" t="str">
        <x:v>68.96 x 58.80 x 10.00</x:v>
      </x:c>
      <x:c r="L7" s="7" t="str">
        <x:v>1–2</x:v>
      </x:c>
      <x:c r="M7" s="7" t="str">
        <x:v>Canada</x:v>
      </x:c>
    </x:row>
    <x:row r="8" ht="44" customHeight="1">
      <x:c r="A8" s="2" t="str">
        <x:v>CANVAS-STD-20x30-125</x:v>
      </x:c>
      <x:c r="B8" s="8" t="str">
        <x:v>Stretched canvas — Standard</x:v>
      </x:c>
      <x:c r="C8" s="2" t="str">
        <x:v>Standard</x:v>
      </x:c>
      <x:c r="D8" s="2" t="str">
        <x:v>20x30</x:v>
      </x:c>
      <x:c r="E8" s="8" t="str">
        <x:v>1.25 inch gallery wrap</x:v>
      </x:c>
      <x:c r="F8" s="2" t="str">
        <x:v>Not applicable</x:v>
      </x:c>
      <x:c r="G8" s="8" t="str">
        <x:v>Poly-cotton canvas 340 gsm; kiln-dried pine bars</x:v>
      </x:c>
      <x:c r="H8" s="8" t="str">
        <x:v>Pigment inkjet</x:v>
      </x:c>
      <x:c r="I8" s="10" t="n">
        <x:v>49.9</x:v>
      </x:c>
      <x:c r="J8" s="10" t="n">
        <x:v>2.1</x:v>
      </x:c>
      <x:c r="K8" s="2" t="str">
        <x:v>84.20 x 58.80 x 10.00</x:v>
      </x:c>
      <x:c r="L8" s="2" t="str">
        <x:v>1–2</x:v>
      </x:c>
      <x:c r="M8" s="2" t="str">
        <x:v>Canada</x:v>
      </x:c>
    </x:row>
    <x:row r="9" ht="44" customHeight="1">
      <x:c r="A9" s="7" t="str">
        <x:v>CANVAS-STD-24x36-125</x:v>
      </x:c>
      <x:c r="B9" s="9" t="str">
        <x:v>Stretched canvas — Standard</x:v>
      </x:c>
      <x:c r="C9" s="7" t="str">
        <x:v>Standard</x:v>
      </x:c>
      <x:c r="D9" s="7" t="str">
        <x:v>24x36</x:v>
      </x:c>
      <x:c r="E9" s="9" t="str">
        <x:v>1.25 inch gallery wrap</x:v>
      </x:c>
      <x:c r="F9" s="7" t="str">
        <x:v>Not applicable</x:v>
      </x:c>
      <x:c r="G9" s="9" t="str">
        <x:v>Poly-cotton canvas 340 gsm; kiln-dried pine bars</x:v>
      </x:c>
      <x:c r="H9" s="9" t="str">
        <x:v>Pigment inkjet</x:v>
      </x:c>
      <x:c r="I9" s="11" t="n">
        <x:v>69.9</x:v>
      </x:c>
      <x:c r="J9" s="11" t="n">
        <x:v>3</x:v>
      </x:c>
      <x:c r="K9" s="7" t="str">
        <x:v>99.44 x 68.96 x 10.00</x:v>
      </x:c>
      <x:c r="L9" s="7" t="str">
        <x:v>1–2</x:v>
      </x:c>
      <x:c r="M9" s="7" t="str">
        <x:v>Canada</x:v>
      </x:c>
    </x:row>
    <x:row r="10" ht="44" customHeight="1">
      <x:c r="A10" s="2" t="str">
        <x:v>CANVAS-STD-30x40-125</x:v>
      </x:c>
      <x:c r="B10" s="8" t="str">
        <x:v>Stretched canvas — Standard</x:v>
      </x:c>
      <x:c r="C10" s="2" t="str">
        <x:v>Standard</x:v>
      </x:c>
      <x:c r="D10" s="2" t="str">
        <x:v>30x40</x:v>
      </x:c>
      <x:c r="E10" s="8" t="str">
        <x:v>1.25 inch gallery wrap</x:v>
      </x:c>
      <x:c r="F10" s="2" t="str">
        <x:v>Not applicable</x:v>
      </x:c>
      <x:c r="G10" s="8" t="str">
        <x:v>Poly-cotton canvas 340 gsm; kiln-dried pine bars</x:v>
      </x:c>
      <x:c r="H10" s="8" t="str">
        <x:v>Pigment inkjet</x:v>
      </x:c>
      <x:c r="I10" s="10" t="n">
        <x:v>86.9</x:v>
      </x:c>
      <x:c r="J10" s="10" t="n">
        <x:v>4.2</x:v>
      </x:c>
      <x:c r="K10" s="2" t="str">
        <x:v>109.60 x 84.20 x 10.00</x:v>
      </x:c>
      <x:c r="L10" s="2" t="str">
        <x:v>1–2</x:v>
      </x:c>
      <x:c r="M10" s="2" t="str">
        <x:v>Canada</x:v>
      </x:c>
    </x:row>
    <x:row r="11" ht="44" customHeight="1">
      <x:c r="A11" s="7" t="str">
        <x:v>CANVAS-STD-36x36-125</x:v>
      </x:c>
      <x:c r="B11" s="9" t="str">
        <x:v>Stretched canvas — Standard</x:v>
      </x:c>
      <x:c r="C11" s="7" t="str">
        <x:v>Standard</x:v>
      </x:c>
      <x:c r="D11" s="7" t="str">
        <x:v>36x36</x:v>
      </x:c>
      <x:c r="E11" s="9" t="str">
        <x:v>1.25 inch gallery wrap</x:v>
      </x:c>
      <x:c r="F11" s="7" t="str">
        <x:v>Not applicable</x:v>
      </x:c>
      <x:c r="G11" s="9" t="str">
        <x:v>Poly-cotton canvas 340 gsm; kiln-dried pine bars</x:v>
      </x:c>
      <x:c r="H11" s="9" t="str">
        <x:v>Pigment inkjet</x:v>
      </x:c>
      <x:c r="I11" s="11" t="n">
        <x:v>119.9</x:v>
      </x:c>
      <x:c r="J11" s="11" t="n">
        <x:v>4.5</x:v>
      </x:c>
      <x:c r="K11" s="7" t="str">
        <x:v>99.44 x 99.44 x 10.00</x:v>
      </x:c>
      <x:c r="L11" s="7" t="str">
        <x:v>1–2</x:v>
      </x:c>
      <x:c r="M11" s="7" t="str">
        <x:v>Canada</x:v>
      </x:c>
    </x:row>
    <x:row r="12" ht="44" customHeight="1">
      <x:c r="A12" s="2" t="str">
        <x:v>CANVAS-STD-36x48-125</x:v>
      </x:c>
      <x:c r="B12" s="8" t="str">
        <x:v>Stretched canvas — Standard</x:v>
      </x:c>
      <x:c r="C12" s="2" t="str">
        <x:v>Standard</x:v>
      </x:c>
      <x:c r="D12" s="2" t="str">
        <x:v>36x48</x:v>
      </x:c>
      <x:c r="E12" s="8" t="str">
        <x:v>1.25 inch gallery wrap</x:v>
      </x:c>
      <x:c r="F12" s="2" t="str">
        <x:v>Not applicable</x:v>
      </x:c>
      <x:c r="G12" s="8" t="str">
        <x:v>Poly-cotton canvas 340 gsm; kiln-dried pine bars</x:v>
      </x:c>
      <x:c r="H12" s="8" t="str">
        <x:v>Pigment inkjet</x:v>
      </x:c>
      <x:c r="I12" s="10" t="n">
        <x:v>139.9</x:v>
      </x:c>
      <x:c r="J12" s="10" t="n">
        <x:v>5.8</x:v>
      </x:c>
      <x:c r="K12" s="2" t="str">
        <x:v>129.92 x 99.44 x 10.00</x:v>
      </x:c>
      <x:c r="L12" s="2" t="str">
        <x:v>1–2</x:v>
      </x:c>
      <x:c r="M12" s="2" t="str">
        <x:v>Canada</x:v>
      </x:c>
    </x:row>
    <x:row r="13" ht="44" customHeight="1">
      <x:c r="A13" s="7" t="str">
        <x:v>CANVAS-STD-40x60-125</x:v>
      </x:c>
      <x:c r="B13" s="9" t="str">
        <x:v>Stretched canvas — Standard</x:v>
      </x:c>
      <x:c r="C13" s="7" t="str">
        <x:v>Standard</x:v>
      </x:c>
      <x:c r="D13" s="7" t="str">
        <x:v>40x60</x:v>
      </x:c>
      <x:c r="E13" s="9" t="str">
        <x:v>1.25 inch gallery wrap</x:v>
      </x:c>
      <x:c r="F13" s="7" t="str">
        <x:v>Not applicable</x:v>
      </x:c>
      <x:c r="G13" s="9" t="str">
        <x:v>Poly-cotton canvas 340 gsm; kiln-dried pine bars</x:v>
      </x:c>
      <x:c r="H13" s="9" t="str">
        <x:v>Pigment inkjet</x:v>
      </x:c>
      <x:c r="I13" s="11" t="n">
        <x:v>184.9</x:v>
      </x:c>
      <x:c r="J13" s="11" t="n">
        <x:v>7.5</x:v>
      </x:c>
      <x:c r="K13" s="7" t="str">
        <x:v>160.40 x 109.60 x 10.00</x:v>
      </x:c>
      <x:c r="L13" s="7" t="str">
        <x:v>1–2</x:v>
      </x:c>
      <x:c r="M13" s="7" t="str">
        <x:v>Canada</x:v>
      </x:c>
    </x:row>
    <x:row r="14" ht="44" customHeight="1">
      <x:c r="A14" s="2" t="str">
        <x:v>CANVAS-STD-12x12-125</x:v>
      </x:c>
      <x:c r="B14" s="8" t="str">
        <x:v>Stretched canvas — Standard</x:v>
      </x:c>
      <x:c r="C14" s="2" t="str">
        <x:v>Standard</x:v>
      </x:c>
      <x:c r="D14" s="2" t="str">
        <x:v>12x12</x:v>
      </x:c>
      <x:c r="E14" s="8" t="str">
        <x:v>1.25 inch gallery wrap</x:v>
      </x:c>
      <x:c r="F14" s="2" t="str">
        <x:v>Not applicable</x:v>
      </x:c>
      <x:c r="G14" s="8" t="str">
        <x:v>Poly-cotton canvas 340 gsm; kiln-dried pine bars</x:v>
      </x:c>
      <x:c r="H14" s="8" t="str">
        <x:v>Pigment inkjet</x:v>
      </x:c>
      <x:c r="I14" s="10" t="n">
        <x:v>29.9</x:v>
      </x:c>
      <x:c r="J14" s="10" t="n">
        <x:v>0.8</x:v>
      </x:c>
      <x:c r="K14" s="2" t="str">
        <x:v>38.48 x 38.48 x 10.00</x:v>
      </x:c>
      <x:c r="L14" s="2" t="str">
        <x:v>1–2</x:v>
      </x:c>
      <x:c r="M14" s="2" t="str">
        <x:v>Canada</x:v>
      </x:c>
    </x:row>
    <x:row r="15" ht="44" customHeight="1">
      <x:c r="A15" s="7" t="str">
        <x:v>CANVAS-STD-16x16-125</x:v>
      </x:c>
      <x:c r="B15" s="9" t="str">
        <x:v>Stretched canvas — Standard</x:v>
      </x:c>
      <x:c r="C15" s="7" t="str">
        <x:v>Standard</x:v>
      </x:c>
      <x:c r="D15" s="7" t="str">
        <x:v>16x16</x:v>
      </x:c>
      <x:c r="E15" s="9" t="str">
        <x:v>1.25 inch gallery wrap</x:v>
      </x:c>
      <x:c r="F15" s="7" t="str">
        <x:v>Not applicable</x:v>
      </x:c>
      <x:c r="G15" s="9" t="str">
        <x:v>Poly-cotton canvas 340 gsm; kiln-dried pine bars</x:v>
      </x:c>
      <x:c r="H15" s="9" t="str">
        <x:v>Pigment inkjet</x:v>
      </x:c>
      <x:c r="I15" s="11" t="n">
        <x:v>37.9</x:v>
      </x:c>
      <x:c r="J15" s="11" t="n">
        <x:v>1.1</x:v>
      </x:c>
      <x:c r="K15" s="7" t="str">
        <x:v>48.64 x 48.64 x 10.00</x:v>
      </x:c>
      <x:c r="L15" s="7" t="str">
        <x:v>1–2</x:v>
      </x:c>
      <x:c r="M15" s="7" t="str">
        <x:v>Canada</x:v>
      </x:c>
    </x:row>
    <x:row r="16" ht="44" customHeight="1">
      <x:c r="A16" s="2" t="str">
        <x:v>CANVAS-STD-20x20-125</x:v>
      </x:c>
      <x:c r="B16" s="8" t="str">
        <x:v>Stretched canvas — Standard</x:v>
      </x:c>
      <x:c r="C16" s="2" t="str">
        <x:v>Standard</x:v>
      </x:c>
      <x:c r="D16" s="2" t="str">
        <x:v>20x20</x:v>
      </x:c>
      <x:c r="E16" s="8" t="str">
        <x:v>1.25 inch gallery wrap</x:v>
      </x:c>
      <x:c r="F16" s="2" t="str">
        <x:v>Not applicable</x:v>
      </x:c>
      <x:c r="G16" s="8" t="str">
        <x:v>Poly-cotton canvas 340 gsm; kiln-dried pine bars</x:v>
      </x:c>
      <x:c r="H16" s="8" t="str">
        <x:v>Pigment inkjet</x:v>
      </x:c>
      <x:c r="I16" s="10" t="n">
        <x:v>46.9</x:v>
      </x:c>
      <x:c r="J16" s="10" t="n">
        <x:v>1.6</x:v>
      </x:c>
      <x:c r="K16" s="2" t="str">
        <x:v>58.80 x 58.80 x 10.00</x:v>
      </x:c>
      <x:c r="L16" s="2" t="str">
        <x:v>1–2</x:v>
      </x:c>
      <x:c r="M16" s="2" t="str">
        <x:v>Canada</x:v>
      </x:c>
    </x:row>
    <x:row r="17" ht="44" customHeight="1">
      <x:c r="A17" s="7" t="str">
        <x:v>CANVAS-STD-24x24-125</x:v>
      </x:c>
      <x:c r="B17" s="9" t="str">
        <x:v>Stretched canvas — Standard</x:v>
      </x:c>
      <x:c r="C17" s="7" t="str">
        <x:v>Standard</x:v>
      </x:c>
      <x:c r="D17" s="7" t="str">
        <x:v>24x24</x:v>
      </x:c>
      <x:c r="E17" s="9" t="str">
        <x:v>1.25 inch gallery wrap</x:v>
      </x:c>
      <x:c r="F17" s="7" t="str">
        <x:v>Not applicable</x:v>
      </x:c>
      <x:c r="G17" s="9" t="str">
        <x:v>Poly-cotton canvas 340 gsm; kiln-dried pine bars</x:v>
      </x:c>
      <x:c r="H17" s="9" t="str">
        <x:v>Pigment inkjet</x:v>
      </x:c>
      <x:c r="I17" s="11" t="n">
        <x:v>57.9</x:v>
      </x:c>
      <x:c r="J17" s="11" t="n">
        <x:v>2.2</x:v>
      </x:c>
      <x:c r="K17" s="7" t="str">
        <x:v>68.96 x 68.96 x 10.00</x:v>
      </x:c>
      <x:c r="L17" s="7" t="str">
        <x:v>1–2</x:v>
      </x:c>
      <x:c r="M17" s="7" t="str">
        <x:v>Canada</x:v>
      </x:c>
    </x:row>
    <x:row r="18" ht="44" customHeight="1">
      <x:c r="A18" s="2" t="str">
        <x:v>CANVAS-PRM-8x10-125</x:v>
      </x:c>
      <x:c r="B18" s="8" t="str">
        <x:v>Stretched canvas — Premium Giclée</x:v>
      </x:c>
      <x:c r="C18" s="2" t="str">
        <x:v>Premium Giclée</x:v>
      </x:c>
      <x:c r="D18" s="2" t="str">
        <x:v>8x10</x:v>
      </x:c>
      <x:c r="E18" s="8" t="str">
        <x:v>1.25 inch gallery wrap</x:v>
      </x:c>
      <x:c r="F18" s="2" t="str">
        <x:v>Not applicable</x:v>
      </x:c>
      <x:c r="G18" s="8" t="str">
        <x:v>Epson Exhibition Canvas satin/matte; pine bars</x:v>
      </x:c>
      <x:c r="H18" s="8" t="str">
        <x:v>UltraChrome HDX pigment inkjet</x:v>
      </x:c>
      <x:c r="I18" s="10" t="n">
        <x:f>CEILING(I2*Company!$B$12-Company!$B$13,1)+Company!$B$13</x:f>
        <x:v>28.9</x:v>
      </x:c>
      <x:c r="J18" s="10" t="n">
        <x:f>J2</x:f>
        <x:v>0.6</x:v>
      </x:c>
      <x:c r="K18" s="2" t="str">
        <x:v>33.40 x 28.32 x 10.00</x:v>
      </x:c>
      <x:c r="L18" s="2" t="str">
        <x:v>1–2</x:v>
      </x:c>
      <x:c r="M18" s="2" t="str">
        <x:v>Canada</x:v>
      </x:c>
    </x:row>
    <x:row r="19" ht="44" customHeight="1">
      <x:c r="A19" s="7" t="str">
        <x:v>CANVAS-PRM-11x14-125</x:v>
      </x:c>
      <x:c r="B19" s="9" t="str">
        <x:v>Stretched canvas — Premium Giclée</x:v>
      </x:c>
      <x:c r="C19" s="7" t="str">
        <x:v>Premium Giclée</x:v>
      </x:c>
      <x:c r="D19" s="7" t="str">
        <x:v>11x14</x:v>
      </x:c>
      <x:c r="E19" s="9" t="str">
        <x:v>1.25 inch gallery wrap</x:v>
      </x:c>
      <x:c r="F19" s="7" t="str">
        <x:v>Not applicable</x:v>
      </x:c>
      <x:c r="G19" s="9" t="str">
        <x:v>Epson Exhibition Canvas satin/matte; pine bars</x:v>
      </x:c>
      <x:c r="H19" s="9" t="str">
        <x:v>UltraChrome HDX pigment inkjet</x:v>
      </x:c>
      <x:c r="I19" s="11" t="n">
        <x:f>CEILING(I3*Company!$B$12-Company!$B$13,1)+Company!$B$13</x:f>
        <x:v>35.9</x:v>
      </x:c>
      <x:c r="J19" s="11" t="n">
        <x:f>J3</x:f>
        <x:v>0.8</x:v>
      </x:c>
      <x:c r="K19" s="7" t="str">
        <x:v>43.56 x 35.94 x 10.00</x:v>
      </x:c>
      <x:c r="L19" s="7" t="str">
        <x:v>1–2</x:v>
      </x:c>
      <x:c r="M19" s="7" t="str">
        <x:v>Canada</x:v>
      </x:c>
    </x:row>
    <x:row r="20" ht="44" customHeight="1">
      <x:c r="A20" s="2" t="str">
        <x:v>CANVAS-PRM-12x16-125</x:v>
      </x:c>
      <x:c r="B20" s="8" t="str">
        <x:v>Stretched canvas — Premium Giclée</x:v>
      </x:c>
      <x:c r="C20" s="2" t="str">
        <x:v>Premium Giclée</x:v>
      </x:c>
      <x:c r="D20" s="2" t="str">
        <x:v>12x16</x:v>
      </x:c>
      <x:c r="E20" s="8" t="str">
        <x:v>1.25 inch gallery wrap</x:v>
      </x:c>
      <x:c r="F20" s="2" t="str">
        <x:v>Not applicable</x:v>
      </x:c>
      <x:c r="G20" s="8" t="str">
        <x:v>Epson Exhibition Canvas satin/matte; pine bars</x:v>
      </x:c>
      <x:c r="H20" s="8" t="str">
        <x:v>UltraChrome HDX pigment inkjet</x:v>
      </x:c>
      <x:c r="I20" s="10" t="n">
        <x:f>CEILING(I4*Company!$B$12-Company!$B$13,1)+Company!$B$13</x:f>
        <x:v>41.9</x:v>
      </x:c>
      <x:c r="J20" s="10" t="n">
        <x:f>J4</x:f>
        <x:v>0.9</x:v>
      </x:c>
      <x:c r="K20" s="2" t="str">
        <x:v>48.64 x 38.48 x 10.00</x:v>
      </x:c>
      <x:c r="L20" s="2" t="str">
        <x:v>1–2</x:v>
      </x:c>
      <x:c r="M20" s="2" t="str">
        <x:v>Canada</x:v>
      </x:c>
    </x:row>
    <x:row r="21" ht="44" customHeight="1">
      <x:c r="A21" s="7" t="str">
        <x:v>CANVAS-PRM-16x20-125</x:v>
      </x:c>
      <x:c r="B21" s="9" t="str">
        <x:v>Stretched canvas — Premium Giclée</x:v>
      </x:c>
      <x:c r="C21" s="7" t="str">
        <x:v>Premium Giclée</x:v>
      </x:c>
      <x:c r="D21" s="7" t="str">
        <x:v>16x20</x:v>
      </x:c>
      <x:c r="E21" s="9" t="str">
        <x:v>1.25 inch gallery wrap</x:v>
      </x:c>
      <x:c r="F21" s="7" t="str">
        <x:v>Not applicable</x:v>
      </x:c>
      <x:c r="G21" s="9" t="str">
        <x:v>Epson Exhibition Canvas satin/matte; pine bars</x:v>
      </x:c>
      <x:c r="H21" s="9" t="str">
        <x:v>UltraChrome HDX pigment inkjet</x:v>
      </x:c>
      <x:c r="I21" s="11" t="n">
        <x:f>CEILING(I5*Company!$B$12-Company!$B$13,1)+Company!$B$13</x:f>
        <x:v>50.9</x:v>
      </x:c>
      <x:c r="J21" s="11" t="n">
        <x:f>J5</x:f>
        <x:v>1.3</x:v>
      </x:c>
      <x:c r="K21" s="7" t="str">
        <x:v>58.80 x 48.64 x 10.00</x:v>
      </x:c>
      <x:c r="L21" s="7" t="str">
        <x:v>1–2</x:v>
      </x:c>
      <x:c r="M21" s="7" t="str">
        <x:v>Canada</x:v>
      </x:c>
    </x:row>
    <x:row r="22" ht="44" customHeight="1">
      <x:c r="A22" s="2" t="str">
        <x:v>CANVAS-PRM-18x24-125</x:v>
      </x:c>
      <x:c r="B22" s="8" t="str">
        <x:v>Stretched canvas — Premium Giclée</x:v>
      </x:c>
      <x:c r="C22" s="2" t="str">
        <x:v>Premium Giclée</x:v>
      </x:c>
      <x:c r="D22" s="2" t="str">
        <x:v>18x24</x:v>
      </x:c>
      <x:c r="E22" s="8" t="str">
        <x:v>1.25 inch gallery wrap</x:v>
      </x:c>
      <x:c r="F22" s="2" t="str">
        <x:v>Not applicable</x:v>
      </x:c>
      <x:c r="G22" s="8" t="str">
        <x:v>Epson Exhibition Canvas satin/matte; pine bars</x:v>
      </x:c>
      <x:c r="H22" s="8" t="str">
        <x:v>UltraChrome HDX pigment inkjet</x:v>
      </x:c>
      <x:c r="I22" s="10" t="n">
        <x:f>CEILING(I6*Company!$B$12-Company!$B$13,1)+Company!$B$13</x:f>
        <x:v>59.9</x:v>
      </x:c>
      <x:c r="J22" s="10" t="n">
        <x:f>J6</x:f>
        <x:v>1.6</x:v>
      </x:c>
      <x:c r="K22" s="2" t="str">
        <x:v>68.96 x 53.72 x 10.00</x:v>
      </x:c>
      <x:c r="L22" s="2" t="str">
        <x:v>1–2</x:v>
      </x:c>
      <x:c r="M22" s="2" t="str">
        <x:v>Canada</x:v>
      </x:c>
    </x:row>
    <x:row r="23" ht="44" customHeight="1">
      <x:c r="A23" s="7" t="str">
        <x:v>CANVAS-PRM-20x24-125</x:v>
      </x:c>
      <x:c r="B23" s="9" t="str">
        <x:v>Stretched canvas — Premium Giclée</x:v>
      </x:c>
      <x:c r="C23" s="7" t="str">
        <x:v>Premium Giclée</x:v>
      </x:c>
      <x:c r="D23" s="7" t="str">
        <x:v>20x24</x:v>
      </x:c>
      <x:c r="E23" s="9" t="str">
        <x:v>1.25 inch gallery wrap</x:v>
      </x:c>
      <x:c r="F23" s="7" t="str">
        <x:v>Not applicable</x:v>
      </x:c>
      <x:c r="G23" s="9" t="str">
        <x:v>Epson Exhibition Canvas satin/matte; pine bars</x:v>
      </x:c>
      <x:c r="H23" s="9" t="str">
        <x:v>UltraChrome HDX pigment inkjet</x:v>
      </x:c>
      <x:c r="I23" s="11" t="n">
        <x:f>CEILING(I7*Company!$B$12-Company!$B$13,1)+Company!$B$13</x:f>
        <x:v>62.9</x:v>
      </x:c>
      <x:c r="J23" s="11" t="n">
        <x:f>J7</x:f>
        <x:v>1.8</x:v>
      </x:c>
      <x:c r="K23" s="7" t="str">
        <x:v>68.96 x 58.80 x 10.00</x:v>
      </x:c>
      <x:c r="L23" s="7" t="str">
        <x:v>1–2</x:v>
      </x:c>
      <x:c r="M23" s="7" t="str">
        <x:v>Canada</x:v>
      </x:c>
    </x:row>
    <x:row r="24" ht="44" customHeight="1">
      <x:c r="A24" s="2" t="str">
        <x:v>CANVAS-PRM-20x30-125</x:v>
      </x:c>
      <x:c r="B24" s="8" t="str">
        <x:v>Stretched canvas — Premium Giclée</x:v>
      </x:c>
      <x:c r="C24" s="2" t="str">
        <x:v>Premium Giclée</x:v>
      </x:c>
      <x:c r="D24" s="2" t="str">
        <x:v>20x30</x:v>
      </x:c>
      <x:c r="E24" s="8" t="str">
        <x:v>1.25 inch gallery wrap</x:v>
      </x:c>
      <x:c r="F24" s="2" t="str">
        <x:v>Not applicable</x:v>
      </x:c>
      <x:c r="G24" s="8" t="str">
        <x:v>Epson Exhibition Canvas satin/matte; pine bars</x:v>
      </x:c>
      <x:c r="H24" s="8" t="str">
        <x:v>UltraChrome HDX pigment inkjet</x:v>
      </x:c>
      <x:c r="I24" s="10" t="n">
        <x:f>CEILING(I8*Company!$B$12-Company!$B$13,1)+Company!$B$13</x:f>
        <x:v>64.9</x:v>
      </x:c>
      <x:c r="J24" s="10" t="n">
        <x:f>J8</x:f>
        <x:v>2.1</x:v>
      </x:c>
      <x:c r="K24" s="2" t="str">
        <x:v>84.20 x 58.80 x 10.00</x:v>
      </x:c>
      <x:c r="L24" s="2" t="str">
        <x:v>1–2</x:v>
      </x:c>
      <x:c r="M24" s="2" t="str">
        <x:v>Canada</x:v>
      </x:c>
    </x:row>
    <x:row r="25" ht="44" customHeight="1">
      <x:c r="A25" s="7" t="str">
        <x:v>CANVAS-PRM-24x36-125</x:v>
      </x:c>
      <x:c r="B25" s="9" t="str">
        <x:v>Stretched canvas — Premium Giclée</x:v>
      </x:c>
      <x:c r="C25" s="7" t="str">
        <x:v>Premium Giclée</x:v>
      </x:c>
      <x:c r="D25" s="7" t="str">
        <x:v>24x36</x:v>
      </x:c>
      <x:c r="E25" s="9" t="str">
        <x:v>1.25 inch gallery wrap</x:v>
      </x:c>
      <x:c r="F25" s="7" t="str">
        <x:v>Not applicable</x:v>
      </x:c>
      <x:c r="G25" s="9" t="str">
        <x:v>Epson Exhibition Canvas satin/matte; pine bars</x:v>
      </x:c>
      <x:c r="H25" s="9" t="str">
        <x:v>UltraChrome HDX pigment inkjet</x:v>
      </x:c>
      <x:c r="I25" s="11" t="n">
        <x:f>CEILING(I9*Company!$B$12-Company!$B$13,1)+Company!$B$13</x:f>
        <x:v>90.9</x:v>
      </x:c>
      <x:c r="J25" s="11" t="n">
        <x:f>J9</x:f>
        <x:v>3</x:v>
      </x:c>
      <x:c r="K25" s="7" t="str">
        <x:v>99.44 x 68.96 x 10.00</x:v>
      </x:c>
      <x:c r="L25" s="7" t="str">
        <x:v>1–2</x:v>
      </x:c>
      <x:c r="M25" s="7" t="str">
        <x:v>Canada</x:v>
      </x:c>
    </x:row>
    <x:row r="26" ht="44" customHeight="1">
      <x:c r="A26" s="2" t="str">
        <x:v>CANVAS-PRM-30x40-125</x:v>
      </x:c>
      <x:c r="B26" s="8" t="str">
        <x:v>Stretched canvas — Premium Giclée</x:v>
      </x:c>
      <x:c r="C26" s="2" t="str">
        <x:v>Premium Giclée</x:v>
      </x:c>
      <x:c r="D26" s="2" t="str">
        <x:v>30x40</x:v>
      </x:c>
      <x:c r="E26" s="8" t="str">
        <x:v>1.25 inch gallery wrap</x:v>
      </x:c>
      <x:c r="F26" s="2" t="str">
        <x:v>Not applicable</x:v>
      </x:c>
      <x:c r="G26" s="8" t="str">
        <x:v>Epson Exhibition Canvas satin/matte; pine bars</x:v>
      </x:c>
      <x:c r="H26" s="8" t="str">
        <x:v>UltraChrome HDX pigment inkjet</x:v>
      </x:c>
      <x:c r="I26" s="10" t="n">
        <x:f>CEILING(I10*Company!$B$12-Company!$B$13,1)+Company!$B$13</x:f>
        <x:v>113.9</x:v>
      </x:c>
      <x:c r="J26" s="10" t="n">
        <x:f>J10</x:f>
        <x:v>4.2</x:v>
      </x:c>
      <x:c r="K26" s="2" t="str">
        <x:v>109.60 x 84.20 x 10.00</x:v>
      </x:c>
      <x:c r="L26" s="2" t="str">
        <x:v>1–2</x:v>
      </x:c>
      <x:c r="M26" s="2" t="str">
        <x:v>Canada</x:v>
      </x:c>
    </x:row>
    <x:row r="27" ht="44" customHeight="1">
      <x:c r="A27" s="7" t="str">
        <x:v>CANVAS-PRM-36x36-125</x:v>
      </x:c>
      <x:c r="B27" s="9" t="str">
        <x:v>Stretched canvas — Premium Giclée</x:v>
      </x:c>
      <x:c r="C27" s="7" t="str">
        <x:v>Premium Giclée</x:v>
      </x:c>
      <x:c r="D27" s="7" t="str">
        <x:v>36x36</x:v>
      </x:c>
      <x:c r="E27" s="9" t="str">
        <x:v>1.25 inch gallery wrap</x:v>
      </x:c>
      <x:c r="F27" s="7" t="str">
        <x:v>Not applicable</x:v>
      </x:c>
      <x:c r="G27" s="9" t="str">
        <x:v>Epson Exhibition Canvas satin/matte; pine bars</x:v>
      </x:c>
      <x:c r="H27" s="9" t="str">
        <x:v>UltraChrome HDX pigment inkjet</x:v>
      </x:c>
      <x:c r="I27" s="11" t="n">
        <x:f>CEILING(I11*Company!$B$12-Company!$B$13,1)+Company!$B$13</x:f>
        <x:v>155.9</x:v>
      </x:c>
      <x:c r="J27" s="11" t="n">
        <x:f>J11</x:f>
        <x:v>4.5</x:v>
      </x:c>
      <x:c r="K27" s="7" t="str">
        <x:v>99.44 x 99.44 x 10.00</x:v>
      </x:c>
      <x:c r="L27" s="7" t="str">
        <x:v>1–2</x:v>
      </x:c>
      <x:c r="M27" s="7" t="str">
        <x:v>Canada</x:v>
      </x:c>
    </x:row>
    <x:row r="28" ht="44" customHeight="1">
      <x:c r="A28" s="2" t="str">
        <x:v>CANVAS-PRM-36x48-125</x:v>
      </x:c>
      <x:c r="B28" s="8" t="str">
        <x:v>Stretched canvas — Premium Giclée</x:v>
      </x:c>
      <x:c r="C28" s="2" t="str">
        <x:v>Premium Giclée</x:v>
      </x:c>
      <x:c r="D28" s="2" t="str">
        <x:v>36x48</x:v>
      </x:c>
      <x:c r="E28" s="8" t="str">
        <x:v>1.25 inch gallery wrap</x:v>
      </x:c>
      <x:c r="F28" s="2" t="str">
        <x:v>Not applicable</x:v>
      </x:c>
      <x:c r="G28" s="8" t="str">
        <x:v>Epson Exhibition Canvas satin/matte; pine bars</x:v>
      </x:c>
      <x:c r="H28" s="8" t="str">
        <x:v>UltraChrome HDX pigment inkjet</x:v>
      </x:c>
      <x:c r="I28" s="10" t="n">
        <x:f>CEILING(I12*Company!$B$12-Company!$B$13,1)+Company!$B$13</x:f>
        <x:v>181.9</x:v>
      </x:c>
      <x:c r="J28" s="10" t="n">
        <x:f>J12</x:f>
        <x:v>5.8</x:v>
      </x:c>
      <x:c r="K28" s="2" t="str">
        <x:v>129.92 x 99.44 x 10.00</x:v>
      </x:c>
      <x:c r="L28" s="2" t="str">
        <x:v>1–2</x:v>
      </x:c>
      <x:c r="M28" s="2" t="str">
        <x:v>Canada</x:v>
      </x:c>
    </x:row>
    <x:row r="29" ht="44" customHeight="1">
      <x:c r="A29" s="7" t="str">
        <x:v>CANVAS-PRM-40x60-125</x:v>
      </x:c>
      <x:c r="B29" s="9" t="str">
        <x:v>Stretched canvas — Premium Giclée</x:v>
      </x:c>
      <x:c r="C29" s="7" t="str">
        <x:v>Premium Giclée</x:v>
      </x:c>
      <x:c r="D29" s="7" t="str">
        <x:v>40x60</x:v>
      </x:c>
      <x:c r="E29" s="9" t="str">
        <x:v>1.25 inch gallery wrap</x:v>
      </x:c>
      <x:c r="F29" s="7" t="str">
        <x:v>Not applicable</x:v>
      </x:c>
      <x:c r="G29" s="9" t="str">
        <x:v>Epson Exhibition Canvas satin/matte; pine bars</x:v>
      </x:c>
      <x:c r="H29" s="9" t="str">
        <x:v>UltraChrome HDX pigment inkjet</x:v>
      </x:c>
      <x:c r="I29" s="11" t="n">
        <x:f>CEILING(I13*Company!$B$12-Company!$B$13,1)+Company!$B$13</x:f>
        <x:v>240.9</x:v>
      </x:c>
      <x:c r="J29" s="11" t="n">
        <x:f>J13</x:f>
        <x:v>7.5</x:v>
      </x:c>
      <x:c r="K29" s="7" t="str">
        <x:v>160.40 x 109.60 x 10.00</x:v>
      </x:c>
      <x:c r="L29" s="7" t="str">
        <x:v>1–2</x:v>
      </x:c>
      <x:c r="M29" s="7" t="str">
        <x:v>Canada</x:v>
      </x:c>
    </x:row>
    <x:row r="30" ht="44" customHeight="1">
      <x:c r="A30" s="2" t="str">
        <x:v>CANVAS-PRM-12x12-125</x:v>
      </x:c>
      <x:c r="B30" s="8" t="str">
        <x:v>Stretched canvas — Premium Giclée</x:v>
      </x:c>
      <x:c r="C30" s="2" t="str">
        <x:v>Premium Giclée</x:v>
      </x:c>
      <x:c r="D30" s="2" t="str">
        <x:v>12x12</x:v>
      </x:c>
      <x:c r="E30" s="8" t="str">
        <x:v>1.25 inch gallery wrap</x:v>
      </x:c>
      <x:c r="F30" s="2" t="str">
        <x:v>Not applicable</x:v>
      </x:c>
      <x:c r="G30" s="8" t="str">
        <x:v>Epson Exhibition Canvas satin/matte; pine bars</x:v>
      </x:c>
      <x:c r="H30" s="8" t="str">
        <x:v>UltraChrome HDX pigment inkjet</x:v>
      </x:c>
      <x:c r="I30" s="10" t="n">
        <x:f>CEILING(I14*Company!$B$12-Company!$B$13,1)+Company!$B$13</x:f>
        <x:v>38.9</x:v>
      </x:c>
      <x:c r="J30" s="10" t="n">
        <x:f>J14</x:f>
        <x:v>0.8</x:v>
      </x:c>
      <x:c r="K30" s="2" t="str">
        <x:v>38.48 x 38.48 x 10.00</x:v>
      </x:c>
      <x:c r="L30" s="2" t="str">
        <x:v>1–2</x:v>
      </x:c>
      <x:c r="M30" s="2" t="str">
        <x:v>Canada</x:v>
      </x:c>
    </x:row>
    <x:row r="31" ht="44" customHeight="1">
      <x:c r="A31" s="7" t="str">
        <x:v>CANVAS-PRM-16x16-125</x:v>
      </x:c>
      <x:c r="B31" s="9" t="str">
        <x:v>Stretched canvas — Premium Giclée</x:v>
      </x:c>
      <x:c r="C31" s="7" t="str">
        <x:v>Premium Giclée</x:v>
      </x:c>
      <x:c r="D31" s="7" t="str">
        <x:v>16x16</x:v>
      </x:c>
      <x:c r="E31" s="9" t="str">
        <x:v>1.25 inch gallery wrap</x:v>
      </x:c>
      <x:c r="F31" s="7" t="str">
        <x:v>Not applicable</x:v>
      </x:c>
      <x:c r="G31" s="9" t="str">
        <x:v>Epson Exhibition Canvas satin/matte; pine bars</x:v>
      </x:c>
      <x:c r="H31" s="9" t="str">
        <x:v>UltraChrome HDX pigment inkjet</x:v>
      </x:c>
      <x:c r="I31" s="11" t="n">
        <x:f>CEILING(I15*Company!$B$12-Company!$B$13,1)+Company!$B$13</x:f>
        <x:v>49.9</x:v>
      </x:c>
      <x:c r="J31" s="11" t="n">
        <x:f>J15</x:f>
        <x:v>1.1</x:v>
      </x:c>
      <x:c r="K31" s="7" t="str">
        <x:v>48.64 x 48.64 x 10.00</x:v>
      </x:c>
      <x:c r="L31" s="7" t="str">
        <x:v>1–2</x:v>
      </x:c>
      <x:c r="M31" s="7" t="str">
        <x:v>Canada</x:v>
      </x:c>
    </x:row>
    <x:row r="32" ht="44" customHeight="1">
      <x:c r="A32" s="2" t="str">
        <x:v>CANVAS-PRM-20x20-125</x:v>
      </x:c>
      <x:c r="B32" s="8" t="str">
        <x:v>Stretched canvas — Premium Giclée</x:v>
      </x:c>
      <x:c r="C32" s="2" t="str">
        <x:v>Premium Giclée</x:v>
      </x:c>
      <x:c r="D32" s="2" t="str">
        <x:v>20x20</x:v>
      </x:c>
      <x:c r="E32" s="8" t="str">
        <x:v>1.25 inch gallery wrap</x:v>
      </x:c>
      <x:c r="F32" s="2" t="str">
        <x:v>Not applicable</x:v>
      </x:c>
      <x:c r="G32" s="8" t="str">
        <x:v>Epson Exhibition Canvas satin/matte; pine bars</x:v>
      </x:c>
      <x:c r="H32" s="8" t="str">
        <x:v>UltraChrome HDX pigment inkjet</x:v>
      </x:c>
      <x:c r="I32" s="10" t="n">
        <x:f>CEILING(I16*Company!$B$12-Company!$B$13,1)+Company!$B$13</x:f>
        <x:v>61.9</x:v>
      </x:c>
      <x:c r="J32" s="10" t="n">
        <x:f>J16</x:f>
        <x:v>1.6</x:v>
      </x:c>
      <x:c r="K32" s="2" t="str">
        <x:v>58.80 x 58.80 x 10.00</x:v>
      </x:c>
      <x:c r="L32" s="2" t="str">
        <x:v>1–2</x:v>
      </x:c>
      <x:c r="M32" s="2" t="str">
        <x:v>Canada</x:v>
      </x:c>
    </x:row>
    <x:row r="33" ht="44" customHeight="1">
      <x:c r="A33" s="7" t="str">
        <x:v>CANVAS-PRM-24x24-125</x:v>
      </x:c>
      <x:c r="B33" s="9" t="str">
        <x:v>Stretched canvas — Premium Giclée</x:v>
      </x:c>
      <x:c r="C33" s="7" t="str">
        <x:v>Premium Giclée</x:v>
      </x:c>
      <x:c r="D33" s="7" t="str">
        <x:v>24x24</x:v>
      </x:c>
      <x:c r="E33" s="9" t="str">
        <x:v>1.25 inch gallery wrap</x:v>
      </x:c>
      <x:c r="F33" s="7" t="str">
        <x:v>Not applicable</x:v>
      </x:c>
      <x:c r="G33" s="9" t="str">
        <x:v>Epson Exhibition Canvas satin/matte; pine bars</x:v>
      </x:c>
      <x:c r="H33" s="9" t="str">
        <x:v>UltraChrome HDX pigment inkjet</x:v>
      </x:c>
      <x:c r="I33" s="11" t="n">
        <x:f>CEILING(I17*Company!$B$12-Company!$B$13,1)+Company!$B$13</x:f>
        <x:v>75.9</x:v>
      </x:c>
      <x:c r="J33" s="11" t="n">
        <x:f>J17</x:f>
        <x:v>2.2</x:v>
      </x:c>
      <x:c r="K33" s="7" t="str">
        <x:v>68.96 x 68.96 x 10.00</x:v>
      </x:c>
      <x:c r="L33" s="7" t="str">
        <x:v>1–2</x:v>
      </x:c>
      <x:c r="M33" s="7" t="str">
        <x:v>Canada</x:v>
      </x:c>
    </x:row>
    <x:row r="34" ht="44" customHeight="1">
      <x:c r="A34" s="2" t="str">
        <x:v>FRAMED-STD-12x16-BLK</x:v>
      </x:c>
      <x:c r="B34" s="8" t="str">
        <x:v>Framed canvas</x:v>
      </x:c>
      <x:c r="C34" s="2" t="str">
        <x:v>Standard</x:v>
      </x:c>
      <x:c r="D34" s="2" t="str">
        <x:v>12x16</x:v>
      </x:c>
      <x:c r="E34" s="8" t="str">
        <x:v>Solid wood floater frame</x:v>
      </x:c>
      <x:c r="F34" s="2" t="str">
        <x:v>Black</x:v>
      </x:c>
      <x:c r="G34" s="8" t="str">
        <x:v>Poly-cotton canvas 340 gsm; solid wood floater frame</x:v>
      </x:c>
      <x:c r="H34" s="8" t="str">
        <x:v>Pigment inkjet</x:v>
      </x:c>
      <x:c r="I34" s="10" t="n">
        <x:v>62</x:v>
      </x:c>
      <x:c r="J34" s="10" t="n">
        <x:f>J4+1</x:f>
        <x:v>1.9</x:v>
      </x:c>
      <x:c r="K34" s="2" t="str">
        <x:v>48.64 x 38.48 x 10.00</x:v>
      </x:c>
      <x:c r="L34" s="2" t="str">
        <x:v>1–2</x:v>
      </x:c>
      <x:c r="M34" s="2" t="str">
        <x:v>Canada</x:v>
      </x:c>
    </x:row>
    <x:row r="35" ht="44" customHeight="1">
      <x:c r="A35" s="7" t="str">
        <x:v>FRAMED-STD-12x16-WHT</x:v>
      </x:c>
      <x:c r="B35" s="9" t="str">
        <x:v>Framed canvas</x:v>
      </x:c>
      <x:c r="C35" s="7" t="str">
        <x:v>Standard</x:v>
      </x:c>
      <x:c r="D35" s="7" t="str">
        <x:v>12x16</x:v>
      </x:c>
      <x:c r="E35" s="9" t="str">
        <x:v>Solid wood floater frame</x:v>
      </x:c>
      <x:c r="F35" s="7" t="str">
        <x:v>White</x:v>
      </x:c>
      <x:c r="G35" s="9" t="str">
        <x:v>Poly-cotton canvas 340 gsm; solid wood floater frame</x:v>
      </x:c>
      <x:c r="H35" s="9" t="str">
        <x:v>Pigment inkjet</x:v>
      </x:c>
      <x:c r="I35" s="11" t="n">
        <x:v>62</x:v>
      </x:c>
      <x:c r="J35" s="11" t="n">
        <x:f>J4+1</x:f>
        <x:v>1.9</x:v>
      </x:c>
      <x:c r="K35" s="7" t="str">
        <x:v>48.64 x 38.48 x 10.00</x:v>
      </x:c>
      <x:c r="L35" s="7" t="str">
        <x:v>1–2</x:v>
      </x:c>
      <x:c r="M35" s="7" t="str">
        <x:v>Canada</x:v>
      </x:c>
    </x:row>
    <x:row r="36" ht="44" customHeight="1">
      <x:c r="A36" s="2" t="str">
        <x:v>FRAMED-STD-12x16-OAK</x:v>
      </x:c>
      <x:c r="B36" s="8" t="str">
        <x:v>Framed canvas</x:v>
      </x:c>
      <x:c r="C36" s="2" t="str">
        <x:v>Standard</x:v>
      </x:c>
      <x:c r="D36" s="2" t="str">
        <x:v>12x16</x:v>
      </x:c>
      <x:c r="E36" s="8" t="str">
        <x:v>Solid wood floater frame</x:v>
      </x:c>
      <x:c r="F36" s="2" t="str">
        <x:v>Natural Oak</x:v>
      </x:c>
      <x:c r="G36" s="8" t="str">
        <x:v>Poly-cotton canvas 340 gsm; solid wood floater frame</x:v>
      </x:c>
      <x:c r="H36" s="8" t="str">
        <x:v>Pigment inkjet</x:v>
      </x:c>
      <x:c r="I36" s="10" t="n">
        <x:v>62</x:v>
      </x:c>
      <x:c r="J36" s="10" t="n">
        <x:f>J4+1</x:f>
        <x:v>1.9</x:v>
      </x:c>
      <x:c r="K36" s="2" t="str">
        <x:v>48.64 x 38.48 x 10.00</x:v>
      </x:c>
      <x:c r="L36" s="2" t="str">
        <x:v>1–2</x:v>
      </x:c>
      <x:c r="M36" s="2" t="str">
        <x:v>Canada</x:v>
      </x:c>
    </x:row>
    <x:row r="37" ht="44" customHeight="1">
      <x:c r="A37" s="7" t="str">
        <x:v>FRAMED-PRM-12x16-BLK</x:v>
      </x:c>
      <x:c r="B37" s="9" t="str">
        <x:v>Framed canvas</x:v>
      </x:c>
      <x:c r="C37" s="7" t="str">
        <x:v>Premium Giclée</x:v>
      </x:c>
      <x:c r="D37" s="7" t="str">
        <x:v>12x16</x:v>
      </x:c>
      <x:c r="E37" s="9" t="str">
        <x:v>Solid wood floater frame</x:v>
      </x:c>
      <x:c r="F37" s="7" t="str">
        <x:v>Black</x:v>
      </x:c>
      <x:c r="G37" s="9" t="str">
        <x:v>Epson Exhibition Canvas satin/matte; solid wood floater frame</x:v>
      </x:c>
      <x:c r="H37" s="9" t="str">
        <x:v>UltraChrome HDX pigment inkjet</x:v>
      </x:c>
      <x:c r="I37" s="11" t="n">
        <x:f>ROUND(I34*Company!$B$12,2)</x:f>
        <x:v>80.6</x:v>
      </x:c>
      <x:c r="J37" s="11" t="n">
        <x:f>J4+1</x:f>
        <x:v>1.9</x:v>
      </x:c>
      <x:c r="K37" s="7" t="str">
        <x:v>48.64 x 38.48 x 10.00</x:v>
      </x:c>
      <x:c r="L37" s="7" t="str">
        <x:v>1–2</x:v>
      </x:c>
      <x:c r="M37" s="7" t="str">
        <x:v>Canada</x:v>
      </x:c>
    </x:row>
    <x:row r="38" ht="44" customHeight="1">
      <x:c r="A38" s="2" t="str">
        <x:v>FRAMED-PRM-12x16-WHT</x:v>
      </x:c>
      <x:c r="B38" s="8" t="str">
        <x:v>Framed canvas</x:v>
      </x:c>
      <x:c r="C38" s="2" t="str">
        <x:v>Premium Giclée</x:v>
      </x:c>
      <x:c r="D38" s="2" t="str">
        <x:v>12x16</x:v>
      </x:c>
      <x:c r="E38" s="8" t="str">
        <x:v>Solid wood floater frame</x:v>
      </x:c>
      <x:c r="F38" s="2" t="str">
        <x:v>White</x:v>
      </x:c>
      <x:c r="G38" s="8" t="str">
        <x:v>Epson Exhibition Canvas satin/matte; solid wood floater frame</x:v>
      </x:c>
      <x:c r="H38" s="8" t="str">
        <x:v>UltraChrome HDX pigment inkjet</x:v>
      </x:c>
      <x:c r="I38" s="10" t="n">
        <x:f>ROUND(I35*Company!$B$12,2)</x:f>
        <x:v>80.6</x:v>
      </x:c>
      <x:c r="J38" s="10" t="n">
        <x:f>J4+1</x:f>
        <x:v>1.9</x:v>
      </x:c>
      <x:c r="K38" s="2" t="str">
        <x:v>48.64 x 38.48 x 10.00</x:v>
      </x:c>
      <x:c r="L38" s="2" t="str">
        <x:v>1–2</x:v>
      </x:c>
      <x:c r="M38" s="2" t="str">
        <x:v>Canada</x:v>
      </x:c>
    </x:row>
    <x:row r="39" ht="44" customHeight="1">
      <x:c r="A39" s="7" t="str">
        <x:v>FRAMED-PRM-12x16-OAK</x:v>
      </x:c>
      <x:c r="B39" s="9" t="str">
        <x:v>Framed canvas</x:v>
      </x:c>
      <x:c r="C39" s="7" t="str">
        <x:v>Premium Giclée</x:v>
      </x:c>
      <x:c r="D39" s="7" t="str">
        <x:v>12x16</x:v>
      </x:c>
      <x:c r="E39" s="9" t="str">
        <x:v>Solid wood floater frame</x:v>
      </x:c>
      <x:c r="F39" s="7" t="str">
        <x:v>Natural Oak</x:v>
      </x:c>
      <x:c r="G39" s="9" t="str">
        <x:v>Epson Exhibition Canvas satin/matte; solid wood floater frame</x:v>
      </x:c>
      <x:c r="H39" s="9" t="str">
        <x:v>UltraChrome HDX pigment inkjet</x:v>
      </x:c>
      <x:c r="I39" s="11" t="n">
        <x:f>ROUND(I36*Company!$B$12,2)</x:f>
        <x:v>80.6</x:v>
      </x:c>
      <x:c r="J39" s="11" t="n">
        <x:f>J4+1</x:f>
        <x:v>1.9</x:v>
      </x:c>
      <x:c r="K39" s="7" t="str">
        <x:v>48.64 x 38.48 x 10.00</x:v>
      </x:c>
      <x:c r="L39" s="7" t="str">
        <x:v>1–2</x:v>
      </x:c>
      <x:c r="M39" s="7" t="str">
        <x:v>Canada</x:v>
      </x:c>
    </x:row>
    <x:row r="40" ht="44" customHeight="1">
      <x:c r="A40" s="2" t="str">
        <x:v>FRAMED-STD-16x20-BLK</x:v>
      </x:c>
      <x:c r="B40" s="8" t="str">
        <x:v>Framed canvas</x:v>
      </x:c>
      <x:c r="C40" s="2" t="str">
        <x:v>Standard</x:v>
      </x:c>
      <x:c r="D40" s="2" t="str">
        <x:v>16x20</x:v>
      </x:c>
      <x:c r="E40" s="8" t="str">
        <x:v>Solid wood floater frame</x:v>
      </x:c>
      <x:c r="F40" s="2" t="str">
        <x:v>Black</x:v>
      </x:c>
      <x:c r="G40" s="8" t="str">
        <x:v>Poly-cotton canvas 340 gsm; solid wood floater frame</x:v>
      </x:c>
      <x:c r="H40" s="8" t="str">
        <x:v>Pigment inkjet</x:v>
      </x:c>
      <x:c r="I40" s="10" t="n">
        <x:v>82</x:v>
      </x:c>
      <x:c r="J40" s="10" t="n">
        <x:f>J5+1</x:f>
        <x:v>2.3</x:v>
      </x:c>
      <x:c r="K40" s="2" t="str">
        <x:v>58.80 x 48.64 x 10.00</x:v>
      </x:c>
      <x:c r="L40" s="2" t="str">
        <x:v>1–2</x:v>
      </x:c>
      <x:c r="M40" s="2" t="str">
        <x:v>Canada</x:v>
      </x:c>
    </x:row>
    <x:row r="41" ht="44" customHeight="1">
      <x:c r="A41" s="7" t="str">
        <x:v>FRAMED-STD-16x20-WHT</x:v>
      </x:c>
      <x:c r="B41" s="9" t="str">
        <x:v>Framed canvas</x:v>
      </x:c>
      <x:c r="C41" s="7" t="str">
        <x:v>Standard</x:v>
      </x:c>
      <x:c r="D41" s="7" t="str">
        <x:v>16x20</x:v>
      </x:c>
      <x:c r="E41" s="9" t="str">
        <x:v>Solid wood floater frame</x:v>
      </x:c>
      <x:c r="F41" s="7" t="str">
        <x:v>White</x:v>
      </x:c>
      <x:c r="G41" s="9" t="str">
        <x:v>Poly-cotton canvas 340 gsm; solid wood floater frame</x:v>
      </x:c>
      <x:c r="H41" s="9" t="str">
        <x:v>Pigment inkjet</x:v>
      </x:c>
      <x:c r="I41" s="11" t="n">
        <x:v>82</x:v>
      </x:c>
      <x:c r="J41" s="11" t="n">
        <x:f>J5+1</x:f>
        <x:v>2.3</x:v>
      </x:c>
      <x:c r="K41" s="7" t="str">
        <x:v>58.80 x 48.64 x 10.00</x:v>
      </x:c>
      <x:c r="L41" s="7" t="str">
        <x:v>1–2</x:v>
      </x:c>
      <x:c r="M41" s="7" t="str">
        <x:v>Canada</x:v>
      </x:c>
    </x:row>
    <x:row r="42" ht="44" customHeight="1">
      <x:c r="A42" s="2" t="str">
        <x:v>FRAMED-STD-16x20-OAK</x:v>
      </x:c>
      <x:c r="B42" s="8" t="str">
        <x:v>Framed canvas</x:v>
      </x:c>
      <x:c r="C42" s="2" t="str">
        <x:v>Standard</x:v>
      </x:c>
      <x:c r="D42" s="2" t="str">
        <x:v>16x20</x:v>
      </x:c>
      <x:c r="E42" s="8" t="str">
        <x:v>Solid wood floater frame</x:v>
      </x:c>
      <x:c r="F42" s="2" t="str">
        <x:v>Natural Oak</x:v>
      </x:c>
      <x:c r="G42" s="8" t="str">
        <x:v>Poly-cotton canvas 340 gsm; solid wood floater frame</x:v>
      </x:c>
      <x:c r="H42" s="8" t="str">
        <x:v>Pigment inkjet</x:v>
      </x:c>
      <x:c r="I42" s="10" t="n">
        <x:v>82</x:v>
      </x:c>
      <x:c r="J42" s="10" t="n">
        <x:f>J5+1</x:f>
        <x:v>2.3</x:v>
      </x:c>
      <x:c r="K42" s="2" t="str">
        <x:v>58.80 x 48.64 x 10.00</x:v>
      </x:c>
      <x:c r="L42" s="2" t="str">
        <x:v>1–2</x:v>
      </x:c>
      <x:c r="M42" s="2" t="str">
        <x:v>Canada</x:v>
      </x:c>
    </x:row>
    <x:row r="43" ht="44" customHeight="1">
      <x:c r="A43" s="7" t="str">
        <x:v>FRAMED-PRM-16x20-BLK</x:v>
      </x:c>
      <x:c r="B43" s="9" t="str">
        <x:v>Framed canvas</x:v>
      </x:c>
      <x:c r="C43" s="7" t="str">
        <x:v>Premium Giclée</x:v>
      </x:c>
      <x:c r="D43" s="7" t="str">
        <x:v>16x20</x:v>
      </x:c>
      <x:c r="E43" s="9" t="str">
        <x:v>Solid wood floater frame</x:v>
      </x:c>
      <x:c r="F43" s="7" t="str">
        <x:v>Black</x:v>
      </x:c>
      <x:c r="G43" s="9" t="str">
        <x:v>Epson Exhibition Canvas satin/matte; solid wood floater frame</x:v>
      </x:c>
      <x:c r="H43" s="9" t="str">
        <x:v>UltraChrome HDX pigment inkjet</x:v>
      </x:c>
      <x:c r="I43" s="11" t="n">
        <x:f>ROUND(I40*Company!$B$12,2)</x:f>
        <x:v>106.6</x:v>
      </x:c>
      <x:c r="J43" s="11" t="n">
        <x:f>J5+1</x:f>
        <x:v>2.3</x:v>
      </x:c>
      <x:c r="K43" s="7" t="str">
        <x:v>58.80 x 48.64 x 10.00</x:v>
      </x:c>
      <x:c r="L43" s="7" t="str">
        <x:v>1–2</x:v>
      </x:c>
      <x:c r="M43" s="7" t="str">
        <x:v>Canada</x:v>
      </x:c>
    </x:row>
    <x:row r="44" ht="44" customHeight="1">
      <x:c r="A44" s="2" t="str">
        <x:v>FRAMED-PRM-16x20-WHT</x:v>
      </x:c>
      <x:c r="B44" s="8" t="str">
        <x:v>Framed canvas</x:v>
      </x:c>
      <x:c r="C44" s="2" t="str">
        <x:v>Premium Giclée</x:v>
      </x:c>
      <x:c r="D44" s="2" t="str">
        <x:v>16x20</x:v>
      </x:c>
      <x:c r="E44" s="8" t="str">
        <x:v>Solid wood floater frame</x:v>
      </x:c>
      <x:c r="F44" s="2" t="str">
        <x:v>White</x:v>
      </x:c>
      <x:c r="G44" s="8" t="str">
        <x:v>Epson Exhibition Canvas satin/matte; solid wood floater frame</x:v>
      </x:c>
      <x:c r="H44" s="8" t="str">
        <x:v>UltraChrome HDX pigment inkjet</x:v>
      </x:c>
      <x:c r="I44" s="10" t="n">
        <x:f>ROUND(I41*Company!$B$12,2)</x:f>
        <x:v>106.6</x:v>
      </x:c>
      <x:c r="J44" s="10" t="n">
        <x:f>J5+1</x:f>
        <x:v>2.3</x:v>
      </x:c>
      <x:c r="K44" s="2" t="str">
        <x:v>58.80 x 48.64 x 10.00</x:v>
      </x:c>
      <x:c r="L44" s="2" t="str">
        <x:v>1–2</x:v>
      </x:c>
      <x:c r="M44" s="2" t="str">
        <x:v>Canada</x:v>
      </x:c>
    </x:row>
    <x:row r="45" ht="44" customHeight="1">
      <x:c r="A45" s="7" t="str">
        <x:v>FRAMED-PRM-16x20-OAK</x:v>
      </x:c>
      <x:c r="B45" s="9" t="str">
        <x:v>Framed canvas</x:v>
      </x:c>
      <x:c r="C45" s="7" t="str">
        <x:v>Premium Giclée</x:v>
      </x:c>
      <x:c r="D45" s="7" t="str">
        <x:v>16x20</x:v>
      </x:c>
      <x:c r="E45" s="9" t="str">
        <x:v>Solid wood floater frame</x:v>
      </x:c>
      <x:c r="F45" s="7" t="str">
        <x:v>Natural Oak</x:v>
      </x:c>
      <x:c r="G45" s="9" t="str">
        <x:v>Epson Exhibition Canvas satin/matte; solid wood floater frame</x:v>
      </x:c>
      <x:c r="H45" s="9" t="str">
        <x:v>UltraChrome HDX pigment inkjet</x:v>
      </x:c>
      <x:c r="I45" s="11" t="n">
        <x:f>ROUND(I42*Company!$B$12,2)</x:f>
        <x:v>106.6</x:v>
      </x:c>
      <x:c r="J45" s="11" t="n">
        <x:f>J5+1</x:f>
        <x:v>2.3</x:v>
      </x:c>
      <x:c r="K45" s="7" t="str">
        <x:v>58.80 x 48.64 x 10.00</x:v>
      </x:c>
      <x:c r="L45" s="7" t="str">
        <x:v>1–2</x:v>
      </x:c>
      <x:c r="M45" s="7" t="str">
        <x:v>Canada</x:v>
      </x:c>
    </x:row>
    <x:row r="46" ht="44" customHeight="1">
      <x:c r="A46" s="2" t="str">
        <x:v>FRAMED-STD-18x24-BLK</x:v>
      </x:c>
      <x:c r="B46" s="8" t="str">
        <x:v>Framed canvas</x:v>
      </x:c>
      <x:c r="C46" s="2" t="str">
        <x:v>Standard</x:v>
      </x:c>
      <x:c r="D46" s="2" t="str">
        <x:v>18x24</x:v>
      </x:c>
      <x:c r="E46" s="8" t="str">
        <x:v>Solid wood floater frame</x:v>
      </x:c>
      <x:c r="F46" s="2" t="str">
        <x:v>Black</x:v>
      </x:c>
      <x:c r="G46" s="8" t="str">
        <x:v>Poly-cotton canvas 340 gsm; solid wood floater frame</x:v>
      </x:c>
      <x:c r="H46" s="8" t="str">
        <x:v>Pigment inkjet</x:v>
      </x:c>
      <x:c r="I46" s="10" t="n">
        <x:v>94</x:v>
      </x:c>
      <x:c r="J46" s="10" t="n">
        <x:f>J6+1</x:f>
        <x:v>2.6</x:v>
      </x:c>
      <x:c r="K46" s="2" t="str">
        <x:v>68.96 x 53.72 x 10.00</x:v>
      </x:c>
      <x:c r="L46" s="2" t="str">
        <x:v>1–2</x:v>
      </x:c>
      <x:c r="M46" s="2" t="str">
        <x:v>Canada</x:v>
      </x:c>
    </x:row>
    <x:row r="47" ht="44" customHeight="1">
      <x:c r="A47" s="7" t="str">
        <x:v>FRAMED-STD-18x24-WHT</x:v>
      </x:c>
      <x:c r="B47" s="9" t="str">
        <x:v>Framed canvas</x:v>
      </x:c>
      <x:c r="C47" s="7" t="str">
        <x:v>Standard</x:v>
      </x:c>
      <x:c r="D47" s="7" t="str">
        <x:v>18x24</x:v>
      </x:c>
      <x:c r="E47" s="9" t="str">
        <x:v>Solid wood floater frame</x:v>
      </x:c>
      <x:c r="F47" s="7" t="str">
        <x:v>White</x:v>
      </x:c>
      <x:c r="G47" s="9" t="str">
        <x:v>Poly-cotton canvas 340 gsm; solid wood floater frame</x:v>
      </x:c>
      <x:c r="H47" s="9" t="str">
        <x:v>Pigment inkjet</x:v>
      </x:c>
      <x:c r="I47" s="11" t="n">
        <x:v>94</x:v>
      </x:c>
      <x:c r="J47" s="11" t="n">
        <x:f>J6+1</x:f>
        <x:v>2.6</x:v>
      </x:c>
      <x:c r="K47" s="7" t="str">
        <x:v>68.96 x 53.72 x 10.00</x:v>
      </x:c>
      <x:c r="L47" s="7" t="str">
        <x:v>1–2</x:v>
      </x:c>
      <x:c r="M47" s="7" t="str">
        <x:v>Canada</x:v>
      </x:c>
    </x:row>
    <x:row r="48" ht="44" customHeight="1">
      <x:c r="A48" s="2" t="str">
        <x:v>FRAMED-STD-18x24-OAK</x:v>
      </x:c>
      <x:c r="B48" s="8" t="str">
        <x:v>Framed canvas</x:v>
      </x:c>
      <x:c r="C48" s="2" t="str">
        <x:v>Standard</x:v>
      </x:c>
      <x:c r="D48" s="2" t="str">
        <x:v>18x24</x:v>
      </x:c>
      <x:c r="E48" s="8" t="str">
        <x:v>Solid wood floater frame</x:v>
      </x:c>
      <x:c r="F48" s="2" t="str">
        <x:v>Natural Oak</x:v>
      </x:c>
      <x:c r="G48" s="8" t="str">
        <x:v>Poly-cotton canvas 340 gsm; solid wood floater frame</x:v>
      </x:c>
      <x:c r="H48" s="8" t="str">
        <x:v>Pigment inkjet</x:v>
      </x:c>
      <x:c r="I48" s="10" t="n">
        <x:v>94</x:v>
      </x:c>
      <x:c r="J48" s="10" t="n">
        <x:f>J6+1</x:f>
        <x:v>2.6</x:v>
      </x:c>
      <x:c r="K48" s="2" t="str">
        <x:v>68.96 x 53.72 x 10.00</x:v>
      </x:c>
      <x:c r="L48" s="2" t="str">
        <x:v>1–2</x:v>
      </x:c>
      <x:c r="M48" s="2" t="str">
        <x:v>Canada</x:v>
      </x:c>
    </x:row>
    <x:row r="49" ht="44" customHeight="1">
      <x:c r="A49" s="7" t="str">
        <x:v>FRAMED-PRM-18x24-BLK</x:v>
      </x:c>
      <x:c r="B49" s="9" t="str">
        <x:v>Framed canvas</x:v>
      </x:c>
      <x:c r="C49" s="7" t="str">
        <x:v>Premium Giclée</x:v>
      </x:c>
      <x:c r="D49" s="7" t="str">
        <x:v>18x24</x:v>
      </x:c>
      <x:c r="E49" s="9" t="str">
        <x:v>Solid wood floater frame</x:v>
      </x:c>
      <x:c r="F49" s="7" t="str">
        <x:v>Black</x:v>
      </x:c>
      <x:c r="G49" s="9" t="str">
        <x:v>Epson Exhibition Canvas satin/matte; solid wood floater frame</x:v>
      </x:c>
      <x:c r="H49" s="9" t="str">
        <x:v>UltraChrome HDX pigment inkjet</x:v>
      </x:c>
      <x:c r="I49" s="11" t="n">
        <x:f>ROUND(I46*Company!$B$12,2)</x:f>
        <x:v>122.2</x:v>
      </x:c>
      <x:c r="J49" s="11" t="n">
        <x:f>J6+1</x:f>
        <x:v>2.6</x:v>
      </x:c>
      <x:c r="K49" s="7" t="str">
        <x:v>68.96 x 53.72 x 10.00</x:v>
      </x:c>
      <x:c r="L49" s="7" t="str">
        <x:v>1–2</x:v>
      </x:c>
      <x:c r="M49" s="7" t="str">
        <x:v>Canada</x:v>
      </x:c>
    </x:row>
    <x:row r="50" ht="44" customHeight="1">
      <x:c r="A50" s="2" t="str">
        <x:v>FRAMED-PRM-18x24-WHT</x:v>
      </x:c>
      <x:c r="B50" s="8" t="str">
        <x:v>Framed canvas</x:v>
      </x:c>
      <x:c r="C50" s="2" t="str">
        <x:v>Premium Giclée</x:v>
      </x:c>
      <x:c r="D50" s="2" t="str">
        <x:v>18x24</x:v>
      </x:c>
      <x:c r="E50" s="8" t="str">
        <x:v>Solid wood floater frame</x:v>
      </x:c>
      <x:c r="F50" s="2" t="str">
        <x:v>White</x:v>
      </x:c>
      <x:c r="G50" s="8" t="str">
        <x:v>Epson Exhibition Canvas satin/matte; solid wood floater frame</x:v>
      </x:c>
      <x:c r="H50" s="8" t="str">
        <x:v>UltraChrome HDX pigment inkjet</x:v>
      </x:c>
      <x:c r="I50" s="10" t="n">
        <x:f>ROUND(I47*Company!$B$12,2)</x:f>
        <x:v>122.2</x:v>
      </x:c>
      <x:c r="J50" s="10" t="n">
        <x:f>J6+1</x:f>
        <x:v>2.6</x:v>
      </x:c>
      <x:c r="K50" s="2" t="str">
        <x:v>68.96 x 53.72 x 10.00</x:v>
      </x:c>
      <x:c r="L50" s="2" t="str">
        <x:v>1–2</x:v>
      </x:c>
      <x:c r="M50" s="2" t="str">
        <x:v>Canada</x:v>
      </x:c>
    </x:row>
    <x:row r="51" ht="44" customHeight="1">
      <x:c r="A51" s="7" t="str">
        <x:v>FRAMED-PRM-18x24-OAK</x:v>
      </x:c>
      <x:c r="B51" s="9" t="str">
        <x:v>Framed canvas</x:v>
      </x:c>
      <x:c r="C51" s="7" t="str">
        <x:v>Premium Giclée</x:v>
      </x:c>
      <x:c r="D51" s="7" t="str">
        <x:v>18x24</x:v>
      </x:c>
      <x:c r="E51" s="9" t="str">
        <x:v>Solid wood floater frame</x:v>
      </x:c>
      <x:c r="F51" s="7" t="str">
        <x:v>Natural Oak</x:v>
      </x:c>
      <x:c r="G51" s="9" t="str">
        <x:v>Epson Exhibition Canvas satin/matte; solid wood floater frame</x:v>
      </x:c>
      <x:c r="H51" s="9" t="str">
        <x:v>UltraChrome HDX pigment inkjet</x:v>
      </x:c>
      <x:c r="I51" s="11" t="n">
        <x:f>ROUND(I48*Company!$B$12,2)</x:f>
        <x:v>122.2</x:v>
      </x:c>
      <x:c r="J51" s="11" t="n">
        <x:f>J6+1</x:f>
        <x:v>2.6</x:v>
      </x:c>
      <x:c r="K51" s="7" t="str">
        <x:v>68.96 x 53.72 x 10.00</x:v>
      </x:c>
      <x:c r="L51" s="7" t="str">
        <x:v>1–2</x:v>
      </x:c>
      <x:c r="M51" s="7" t="str">
        <x:v>Canada</x:v>
      </x:c>
    </x:row>
    <x:row r="52" ht="44" customHeight="1">
      <x:c r="A52" s="2" t="str">
        <x:v>FRAMED-STD-20x30-BLK</x:v>
      </x:c>
      <x:c r="B52" s="8" t="str">
        <x:v>Framed canvas</x:v>
      </x:c>
      <x:c r="C52" s="2" t="str">
        <x:v>Standard</x:v>
      </x:c>
      <x:c r="D52" s="2" t="str">
        <x:v>20x30</x:v>
      </x:c>
      <x:c r="E52" s="8" t="str">
        <x:v>Solid wood floater frame</x:v>
      </x:c>
      <x:c r="F52" s="2" t="str">
        <x:v>Black</x:v>
      </x:c>
      <x:c r="G52" s="8" t="str">
        <x:v>Poly-cotton canvas 340 gsm; solid wood floater frame</x:v>
      </x:c>
      <x:c r="H52" s="8" t="str">
        <x:v>Pigment inkjet</x:v>
      </x:c>
      <x:c r="I52" s="10" t="n">
        <x:v>110</x:v>
      </x:c>
      <x:c r="J52" s="10" t="n">
        <x:f>J8+1</x:f>
        <x:v>3.1</x:v>
      </x:c>
      <x:c r="K52" s="2" t="str">
        <x:v>84.20 x 58.80 x 10.00</x:v>
      </x:c>
      <x:c r="L52" s="2" t="str">
        <x:v>1–2</x:v>
      </x:c>
      <x:c r="M52" s="2" t="str">
        <x:v>Canada</x:v>
      </x:c>
    </x:row>
    <x:row r="53" ht="44" customHeight="1">
      <x:c r="A53" s="7" t="str">
        <x:v>FRAMED-STD-20x30-WHT</x:v>
      </x:c>
      <x:c r="B53" s="9" t="str">
        <x:v>Framed canvas</x:v>
      </x:c>
      <x:c r="C53" s="7" t="str">
        <x:v>Standard</x:v>
      </x:c>
      <x:c r="D53" s="7" t="str">
        <x:v>20x30</x:v>
      </x:c>
      <x:c r="E53" s="9" t="str">
        <x:v>Solid wood floater frame</x:v>
      </x:c>
      <x:c r="F53" s="7" t="str">
        <x:v>White</x:v>
      </x:c>
      <x:c r="G53" s="9" t="str">
        <x:v>Poly-cotton canvas 340 gsm; solid wood floater frame</x:v>
      </x:c>
      <x:c r="H53" s="9" t="str">
        <x:v>Pigment inkjet</x:v>
      </x:c>
      <x:c r="I53" s="11" t="n">
        <x:v>110</x:v>
      </x:c>
      <x:c r="J53" s="11" t="n">
        <x:f>J8+1</x:f>
        <x:v>3.1</x:v>
      </x:c>
      <x:c r="K53" s="7" t="str">
        <x:v>84.20 x 58.80 x 10.00</x:v>
      </x:c>
      <x:c r="L53" s="7" t="str">
        <x:v>1–2</x:v>
      </x:c>
      <x:c r="M53" s="7" t="str">
        <x:v>Canada</x:v>
      </x:c>
    </x:row>
    <x:row r="54" ht="44" customHeight="1">
      <x:c r="A54" s="2" t="str">
        <x:v>FRAMED-STD-20x30-OAK</x:v>
      </x:c>
      <x:c r="B54" s="8" t="str">
        <x:v>Framed canvas</x:v>
      </x:c>
      <x:c r="C54" s="2" t="str">
        <x:v>Standard</x:v>
      </x:c>
      <x:c r="D54" s="2" t="str">
        <x:v>20x30</x:v>
      </x:c>
      <x:c r="E54" s="8" t="str">
        <x:v>Solid wood floater frame</x:v>
      </x:c>
      <x:c r="F54" s="2" t="str">
        <x:v>Natural Oak</x:v>
      </x:c>
      <x:c r="G54" s="8" t="str">
        <x:v>Poly-cotton canvas 340 gsm; solid wood floater frame</x:v>
      </x:c>
      <x:c r="H54" s="8" t="str">
        <x:v>Pigment inkjet</x:v>
      </x:c>
      <x:c r="I54" s="10" t="n">
        <x:v>110</x:v>
      </x:c>
      <x:c r="J54" s="10" t="n">
        <x:f>J8+1</x:f>
        <x:v>3.1</x:v>
      </x:c>
      <x:c r="K54" s="2" t="str">
        <x:v>84.20 x 58.80 x 10.00</x:v>
      </x:c>
      <x:c r="L54" s="2" t="str">
        <x:v>1–2</x:v>
      </x:c>
      <x:c r="M54" s="2" t="str">
        <x:v>Canada</x:v>
      </x:c>
    </x:row>
    <x:row r="55" ht="44" customHeight="1">
      <x:c r="A55" s="7" t="str">
        <x:v>FRAMED-PRM-20x30-BLK</x:v>
      </x:c>
      <x:c r="B55" s="9" t="str">
        <x:v>Framed canvas</x:v>
      </x:c>
      <x:c r="C55" s="7" t="str">
        <x:v>Premium Giclée</x:v>
      </x:c>
      <x:c r="D55" s="7" t="str">
        <x:v>20x30</x:v>
      </x:c>
      <x:c r="E55" s="9" t="str">
        <x:v>Solid wood floater frame</x:v>
      </x:c>
      <x:c r="F55" s="7" t="str">
        <x:v>Black</x:v>
      </x:c>
      <x:c r="G55" s="9" t="str">
        <x:v>Epson Exhibition Canvas satin/matte; solid wood floater frame</x:v>
      </x:c>
      <x:c r="H55" s="9" t="str">
        <x:v>UltraChrome HDX pigment inkjet</x:v>
      </x:c>
      <x:c r="I55" s="11" t="n">
        <x:f>ROUND(I52*Company!$B$12,2)</x:f>
        <x:v>143</x:v>
      </x:c>
      <x:c r="J55" s="11" t="n">
        <x:f>J8+1</x:f>
        <x:v>3.1</x:v>
      </x:c>
      <x:c r="K55" s="7" t="str">
        <x:v>84.20 x 58.80 x 10.00</x:v>
      </x:c>
      <x:c r="L55" s="7" t="str">
        <x:v>1–2</x:v>
      </x:c>
      <x:c r="M55" s="7" t="str">
        <x:v>Canada</x:v>
      </x:c>
    </x:row>
    <x:row r="56" ht="44" customHeight="1">
      <x:c r="A56" s="2" t="str">
        <x:v>FRAMED-PRM-20x30-WHT</x:v>
      </x:c>
      <x:c r="B56" s="8" t="str">
        <x:v>Framed canvas</x:v>
      </x:c>
      <x:c r="C56" s="2" t="str">
        <x:v>Premium Giclée</x:v>
      </x:c>
      <x:c r="D56" s="2" t="str">
        <x:v>20x30</x:v>
      </x:c>
      <x:c r="E56" s="8" t="str">
        <x:v>Solid wood floater frame</x:v>
      </x:c>
      <x:c r="F56" s="2" t="str">
        <x:v>White</x:v>
      </x:c>
      <x:c r="G56" s="8" t="str">
        <x:v>Epson Exhibition Canvas satin/matte; solid wood floater frame</x:v>
      </x:c>
      <x:c r="H56" s="8" t="str">
        <x:v>UltraChrome HDX pigment inkjet</x:v>
      </x:c>
      <x:c r="I56" s="10" t="n">
        <x:f>ROUND(I53*Company!$B$12,2)</x:f>
        <x:v>143</x:v>
      </x:c>
      <x:c r="J56" s="10" t="n">
        <x:f>J8+1</x:f>
        <x:v>3.1</x:v>
      </x:c>
      <x:c r="K56" s="2" t="str">
        <x:v>84.20 x 58.80 x 10.00</x:v>
      </x:c>
      <x:c r="L56" s="2" t="str">
        <x:v>1–2</x:v>
      </x:c>
      <x:c r="M56" s="2" t="str">
        <x:v>Canada</x:v>
      </x:c>
    </x:row>
    <x:row r="57" ht="44" customHeight="1">
      <x:c r="A57" s="7" t="str">
        <x:v>FRAMED-PRM-20x30-OAK</x:v>
      </x:c>
      <x:c r="B57" s="9" t="str">
        <x:v>Framed canvas</x:v>
      </x:c>
      <x:c r="C57" s="7" t="str">
        <x:v>Premium Giclée</x:v>
      </x:c>
      <x:c r="D57" s="7" t="str">
        <x:v>20x30</x:v>
      </x:c>
      <x:c r="E57" s="9" t="str">
        <x:v>Solid wood floater frame</x:v>
      </x:c>
      <x:c r="F57" s="7" t="str">
        <x:v>Natural Oak</x:v>
      </x:c>
      <x:c r="G57" s="9" t="str">
        <x:v>Epson Exhibition Canvas satin/matte; solid wood floater frame</x:v>
      </x:c>
      <x:c r="H57" s="9" t="str">
        <x:v>UltraChrome HDX pigment inkjet</x:v>
      </x:c>
      <x:c r="I57" s="11" t="n">
        <x:f>ROUND(I54*Company!$B$12,2)</x:f>
        <x:v>143</x:v>
      </x:c>
      <x:c r="J57" s="11" t="n">
        <x:f>J8+1</x:f>
        <x:v>3.1</x:v>
      </x:c>
      <x:c r="K57" s="7" t="str">
        <x:v>84.20 x 58.80 x 10.00</x:v>
      </x:c>
      <x:c r="L57" s="7" t="str">
        <x:v>1–2</x:v>
      </x:c>
      <x:c r="M57" s="7" t="str">
        <x:v>Canada</x:v>
      </x:c>
    </x:row>
    <x:row r="58" ht="44" customHeight="1">
      <x:c r="A58" s="2" t="str">
        <x:v>FRAMED-STD-24x36-BLK</x:v>
      </x:c>
      <x:c r="B58" s="8" t="str">
        <x:v>Framed canvas</x:v>
      </x:c>
      <x:c r="C58" s="2" t="str">
        <x:v>Standard</x:v>
      </x:c>
      <x:c r="D58" s="2" t="str">
        <x:v>24x36</x:v>
      </x:c>
      <x:c r="E58" s="8" t="str">
        <x:v>Solid wood floater frame</x:v>
      </x:c>
      <x:c r="F58" s="2" t="str">
        <x:v>Black</x:v>
      </x:c>
      <x:c r="G58" s="8" t="str">
        <x:v>Poly-cotton canvas 340 gsm; solid wood floater frame</x:v>
      </x:c>
      <x:c r="H58" s="8" t="str">
        <x:v>Pigment inkjet</x:v>
      </x:c>
      <x:c r="I58" s="10" t="n">
        <x:v>134</x:v>
      </x:c>
      <x:c r="J58" s="10" t="n">
        <x:f>J9+1</x:f>
        <x:v>4</x:v>
      </x:c>
      <x:c r="K58" s="2" t="str">
        <x:v>99.44 x 68.96 x 10.00</x:v>
      </x:c>
      <x:c r="L58" s="2" t="str">
        <x:v>1–2</x:v>
      </x:c>
      <x:c r="M58" s="2" t="str">
        <x:v>Canada</x:v>
      </x:c>
    </x:row>
    <x:row r="59" ht="44" customHeight="1">
      <x:c r="A59" s="7" t="str">
        <x:v>FRAMED-STD-24x36-WHT</x:v>
      </x:c>
      <x:c r="B59" s="9" t="str">
        <x:v>Framed canvas</x:v>
      </x:c>
      <x:c r="C59" s="7" t="str">
        <x:v>Standard</x:v>
      </x:c>
      <x:c r="D59" s="7" t="str">
        <x:v>24x36</x:v>
      </x:c>
      <x:c r="E59" s="9" t="str">
        <x:v>Solid wood floater frame</x:v>
      </x:c>
      <x:c r="F59" s="7" t="str">
        <x:v>White</x:v>
      </x:c>
      <x:c r="G59" s="9" t="str">
        <x:v>Poly-cotton canvas 340 gsm; solid wood floater frame</x:v>
      </x:c>
      <x:c r="H59" s="9" t="str">
        <x:v>Pigment inkjet</x:v>
      </x:c>
      <x:c r="I59" s="11" t="n">
        <x:v>134</x:v>
      </x:c>
      <x:c r="J59" s="11" t="n">
        <x:f>J9+1</x:f>
        <x:v>4</x:v>
      </x:c>
      <x:c r="K59" s="7" t="str">
        <x:v>99.44 x 68.96 x 10.00</x:v>
      </x:c>
      <x:c r="L59" s="7" t="str">
        <x:v>1–2</x:v>
      </x:c>
      <x:c r="M59" s="7" t="str">
        <x:v>Canada</x:v>
      </x:c>
    </x:row>
    <x:row r="60" ht="44" customHeight="1">
      <x:c r="A60" s="2" t="str">
        <x:v>FRAMED-STD-24x36-OAK</x:v>
      </x:c>
      <x:c r="B60" s="8" t="str">
        <x:v>Framed canvas</x:v>
      </x:c>
      <x:c r="C60" s="2" t="str">
        <x:v>Standard</x:v>
      </x:c>
      <x:c r="D60" s="2" t="str">
        <x:v>24x36</x:v>
      </x:c>
      <x:c r="E60" s="8" t="str">
        <x:v>Solid wood floater frame</x:v>
      </x:c>
      <x:c r="F60" s="2" t="str">
        <x:v>Natural Oak</x:v>
      </x:c>
      <x:c r="G60" s="8" t="str">
        <x:v>Poly-cotton canvas 340 gsm; solid wood floater frame</x:v>
      </x:c>
      <x:c r="H60" s="8" t="str">
        <x:v>Pigment inkjet</x:v>
      </x:c>
      <x:c r="I60" s="10" t="n">
        <x:v>134</x:v>
      </x:c>
      <x:c r="J60" s="10" t="n">
        <x:f>J9+1</x:f>
        <x:v>4</x:v>
      </x:c>
      <x:c r="K60" s="2" t="str">
        <x:v>99.44 x 68.96 x 10.00</x:v>
      </x:c>
      <x:c r="L60" s="2" t="str">
        <x:v>1–2</x:v>
      </x:c>
      <x:c r="M60" s="2" t="str">
        <x:v>Canada</x:v>
      </x:c>
    </x:row>
    <x:row r="61" ht="44" customHeight="1">
      <x:c r="A61" s="7" t="str">
        <x:v>FRAMED-PRM-24x36-BLK</x:v>
      </x:c>
      <x:c r="B61" s="9" t="str">
        <x:v>Framed canvas</x:v>
      </x:c>
      <x:c r="C61" s="7" t="str">
        <x:v>Premium Giclée</x:v>
      </x:c>
      <x:c r="D61" s="7" t="str">
        <x:v>24x36</x:v>
      </x:c>
      <x:c r="E61" s="9" t="str">
        <x:v>Solid wood floater frame</x:v>
      </x:c>
      <x:c r="F61" s="7" t="str">
        <x:v>Black</x:v>
      </x:c>
      <x:c r="G61" s="9" t="str">
        <x:v>Epson Exhibition Canvas satin/matte; solid wood floater frame</x:v>
      </x:c>
      <x:c r="H61" s="9" t="str">
        <x:v>UltraChrome HDX pigment inkjet</x:v>
      </x:c>
      <x:c r="I61" s="11" t="n">
        <x:f>ROUND(I58*Company!$B$12,2)</x:f>
        <x:v>174.2</x:v>
      </x:c>
      <x:c r="J61" s="11" t="n">
        <x:f>J9+1</x:f>
        <x:v>4</x:v>
      </x:c>
      <x:c r="K61" s="7" t="str">
        <x:v>99.44 x 68.96 x 10.00</x:v>
      </x:c>
      <x:c r="L61" s="7" t="str">
        <x:v>1–2</x:v>
      </x:c>
      <x:c r="M61" s="7" t="str">
        <x:v>Canada</x:v>
      </x:c>
    </x:row>
    <x:row r="62" ht="44" customHeight="1">
      <x:c r="A62" s="2" t="str">
        <x:v>FRAMED-PRM-24x36-WHT</x:v>
      </x:c>
      <x:c r="B62" s="8" t="str">
        <x:v>Framed canvas</x:v>
      </x:c>
      <x:c r="C62" s="2" t="str">
        <x:v>Premium Giclée</x:v>
      </x:c>
      <x:c r="D62" s="2" t="str">
        <x:v>24x36</x:v>
      </x:c>
      <x:c r="E62" s="8" t="str">
        <x:v>Solid wood floater frame</x:v>
      </x:c>
      <x:c r="F62" s="2" t="str">
        <x:v>White</x:v>
      </x:c>
      <x:c r="G62" s="8" t="str">
        <x:v>Epson Exhibition Canvas satin/matte; solid wood floater frame</x:v>
      </x:c>
      <x:c r="H62" s="8" t="str">
        <x:v>UltraChrome HDX pigment inkjet</x:v>
      </x:c>
      <x:c r="I62" s="10" t="n">
        <x:f>ROUND(I59*Company!$B$12,2)</x:f>
        <x:v>174.2</x:v>
      </x:c>
      <x:c r="J62" s="10" t="n">
        <x:f>J9+1</x:f>
        <x:v>4</x:v>
      </x:c>
      <x:c r="K62" s="2" t="str">
        <x:v>99.44 x 68.96 x 10.00</x:v>
      </x:c>
      <x:c r="L62" s="2" t="str">
        <x:v>1–2</x:v>
      </x:c>
      <x:c r="M62" s="2" t="str">
        <x:v>Canada</x:v>
      </x:c>
    </x:row>
    <x:row r="63" ht="44" customHeight="1">
      <x:c r="A63" s="7" t="str">
        <x:v>FRAMED-PRM-24x36-OAK</x:v>
      </x:c>
      <x:c r="B63" s="9" t="str">
        <x:v>Framed canvas</x:v>
      </x:c>
      <x:c r="C63" s="7" t="str">
        <x:v>Premium Giclée</x:v>
      </x:c>
      <x:c r="D63" s="7" t="str">
        <x:v>24x36</x:v>
      </x:c>
      <x:c r="E63" s="9" t="str">
        <x:v>Solid wood floater frame</x:v>
      </x:c>
      <x:c r="F63" s="7" t="str">
        <x:v>Natural Oak</x:v>
      </x:c>
      <x:c r="G63" s="9" t="str">
        <x:v>Epson Exhibition Canvas satin/matte; solid wood floater frame</x:v>
      </x:c>
      <x:c r="H63" s="9" t="str">
        <x:v>UltraChrome HDX pigment inkjet</x:v>
      </x:c>
      <x:c r="I63" s="11" t="n">
        <x:f>ROUND(I60*Company!$B$12,2)</x:f>
        <x:v>174.2</x:v>
      </x:c>
      <x:c r="J63" s="11" t="n">
        <x:f>J9+1</x:f>
        <x:v>4</x:v>
      </x:c>
      <x:c r="K63" s="7" t="str">
        <x:v>99.44 x 68.96 x 10.00</x:v>
      </x:c>
      <x:c r="L63" s="7" t="str">
        <x:v>1–2</x:v>
      </x:c>
      <x:c r="M63" s="7" t="str">
        <x:v>Canada</x:v>
      </x:c>
    </x:row>
    <x:row r="64" ht="44" customHeight="1">
      <x:c r="A64" s="2" t="str">
        <x:v>FRAMED-STD-30x40-BLK</x:v>
      </x:c>
      <x:c r="B64" s="8" t="str">
        <x:v>Framed canvas</x:v>
      </x:c>
      <x:c r="C64" s="2" t="str">
        <x:v>Standard</x:v>
      </x:c>
      <x:c r="D64" s="2" t="str">
        <x:v>30x40</x:v>
      </x:c>
      <x:c r="E64" s="8" t="str">
        <x:v>Solid wood floater frame</x:v>
      </x:c>
      <x:c r="F64" s="2" t="str">
        <x:v>Black</x:v>
      </x:c>
      <x:c r="G64" s="8" t="str">
        <x:v>Poly-cotton canvas 340 gsm; solid wood floater frame</x:v>
      </x:c>
      <x:c r="H64" s="8" t="str">
        <x:v>Pigment inkjet</x:v>
      </x:c>
      <x:c r="I64" s="10" t="n">
        <x:v>162</x:v>
      </x:c>
      <x:c r="J64" s="10" t="n">
        <x:f>J10+1</x:f>
        <x:v>5.2</x:v>
      </x:c>
      <x:c r="K64" s="2" t="str">
        <x:v>109.60 x 84.20 x 10.00</x:v>
      </x:c>
      <x:c r="L64" s="2" t="str">
        <x:v>1–2</x:v>
      </x:c>
      <x:c r="M64" s="2" t="str">
        <x:v>Canada</x:v>
      </x:c>
    </x:row>
    <x:row r="65" ht="44" customHeight="1">
      <x:c r="A65" s="7" t="str">
        <x:v>FRAMED-STD-30x40-WHT</x:v>
      </x:c>
      <x:c r="B65" s="9" t="str">
        <x:v>Framed canvas</x:v>
      </x:c>
      <x:c r="C65" s="7" t="str">
        <x:v>Standard</x:v>
      </x:c>
      <x:c r="D65" s="7" t="str">
        <x:v>30x40</x:v>
      </x:c>
      <x:c r="E65" s="9" t="str">
        <x:v>Solid wood floater frame</x:v>
      </x:c>
      <x:c r="F65" s="7" t="str">
        <x:v>White</x:v>
      </x:c>
      <x:c r="G65" s="9" t="str">
        <x:v>Poly-cotton canvas 340 gsm; solid wood floater frame</x:v>
      </x:c>
      <x:c r="H65" s="9" t="str">
        <x:v>Pigment inkjet</x:v>
      </x:c>
      <x:c r="I65" s="11" t="n">
        <x:v>162</x:v>
      </x:c>
      <x:c r="J65" s="11" t="n">
        <x:f>J10+1</x:f>
        <x:v>5.2</x:v>
      </x:c>
      <x:c r="K65" s="7" t="str">
        <x:v>109.60 x 84.20 x 10.00</x:v>
      </x:c>
      <x:c r="L65" s="7" t="str">
        <x:v>1–2</x:v>
      </x:c>
      <x:c r="M65" s="7" t="str">
        <x:v>Canada</x:v>
      </x:c>
    </x:row>
    <x:row r="66" ht="44" customHeight="1">
      <x:c r="A66" s="2" t="str">
        <x:v>FRAMED-STD-30x40-OAK</x:v>
      </x:c>
      <x:c r="B66" s="8" t="str">
        <x:v>Framed canvas</x:v>
      </x:c>
      <x:c r="C66" s="2" t="str">
        <x:v>Standard</x:v>
      </x:c>
      <x:c r="D66" s="2" t="str">
        <x:v>30x40</x:v>
      </x:c>
      <x:c r="E66" s="8" t="str">
        <x:v>Solid wood floater frame</x:v>
      </x:c>
      <x:c r="F66" s="2" t="str">
        <x:v>Natural Oak</x:v>
      </x:c>
      <x:c r="G66" s="8" t="str">
        <x:v>Poly-cotton canvas 340 gsm; solid wood floater frame</x:v>
      </x:c>
      <x:c r="H66" s="8" t="str">
        <x:v>Pigment inkjet</x:v>
      </x:c>
      <x:c r="I66" s="10" t="n">
        <x:v>162</x:v>
      </x:c>
      <x:c r="J66" s="10" t="n">
        <x:f>J10+1</x:f>
        <x:v>5.2</x:v>
      </x:c>
      <x:c r="K66" s="2" t="str">
        <x:v>109.60 x 84.20 x 10.00</x:v>
      </x:c>
      <x:c r="L66" s="2" t="str">
        <x:v>1–2</x:v>
      </x:c>
      <x:c r="M66" s="2" t="str">
        <x:v>Canada</x:v>
      </x:c>
    </x:row>
    <x:row r="67" ht="44" customHeight="1">
      <x:c r="A67" s="7" t="str">
        <x:v>FRAMED-PRM-30x40-BLK</x:v>
      </x:c>
      <x:c r="B67" s="9" t="str">
        <x:v>Framed canvas</x:v>
      </x:c>
      <x:c r="C67" s="7" t="str">
        <x:v>Premium Giclée</x:v>
      </x:c>
      <x:c r="D67" s="7" t="str">
        <x:v>30x40</x:v>
      </x:c>
      <x:c r="E67" s="9" t="str">
        <x:v>Solid wood floater frame</x:v>
      </x:c>
      <x:c r="F67" s="7" t="str">
        <x:v>Black</x:v>
      </x:c>
      <x:c r="G67" s="9" t="str">
        <x:v>Epson Exhibition Canvas satin/matte; solid wood floater frame</x:v>
      </x:c>
      <x:c r="H67" s="9" t="str">
        <x:v>UltraChrome HDX pigment inkjet</x:v>
      </x:c>
      <x:c r="I67" s="11" t="n">
        <x:f>ROUND(I64*Company!$B$12,2)</x:f>
        <x:v>210.6</x:v>
      </x:c>
      <x:c r="J67" s="11" t="n">
        <x:f>J10+1</x:f>
        <x:v>5.2</x:v>
      </x:c>
      <x:c r="K67" s="7" t="str">
        <x:v>109.60 x 84.20 x 10.00</x:v>
      </x:c>
      <x:c r="L67" s="7" t="str">
        <x:v>1–2</x:v>
      </x:c>
      <x:c r="M67" s="7" t="str">
        <x:v>Canada</x:v>
      </x:c>
    </x:row>
    <x:row r="68" ht="44" customHeight="1">
      <x:c r="A68" s="2" t="str">
        <x:v>FRAMED-PRM-30x40-WHT</x:v>
      </x:c>
      <x:c r="B68" s="8" t="str">
        <x:v>Framed canvas</x:v>
      </x:c>
      <x:c r="C68" s="2" t="str">
        <x:v>Premium Giclée</x:v>
      </x:c>
      <x:c r="D68" s="2" t="str">
        <x:v>30x40</x:v>
      </x:c>
      <x:c r="E68" s="8" t="str">
        <x:v>Solid wood floater frame</x:v>
      </x:c>
      <x:c r="F68" s="2" t="str">
        <x:v>White</x:v>
      </x:c>
      <x:c r="G68" s="8" t="str">
        <x:v>Epson Exhibition Canvas satin/matte; solid wood floater frame</x:v>
      </x:c>
      <x:c r="H68" s="8" t="str">
        <x:v>UltraChrome HDX pigment inkjet</x:v>
      </x:c>
      <x:c r="I68" s="10" t="n">
        <x:f>ROUND(I65*Company!$B$12,2)</x:f>
        <x:v>210.6</x:v>
      </x:c>
      <x:c r="J68" s="10" t="n">
        <x:f>J10+1</x:f>
        <x:v>5.2</x:v>
      </x:c>
      <x:c r="K68" s="2" t="str">
        <x:v>109.60 x 84.20 x 10.00</x:v>
      </x:c>
      <x:c r="L68" s="2" t="str">
        <x:v>1–2</x:v>
      </x:c>
      <x:c r="M68" s="2" t="str">
        <x:v>Canada</x:v>
      </x:c>
    </x:row>
    <x:row r="69" ht="44" customHeight="1">
      <x:c r="A69" s="7" t="str">
        <x:v>FRAMED-PRM-30x40-OAK</x:v>
      </x:c>
      <x:c r="B69" s="9" t="str">
        <x:v>Framed canvas</x:v>
      </x:c>
      <x:c r="C69" s="7" t="str">
        <x:v>Premium Giclée</x:v>
      </x:c>
      <x:c r="D69" s="7" t="str">
        <x:v>30x40</x:v>
      </x:c>
      <x:c r="E69" s="9" t="str">
        <x:v>Solid wood floater frame</x:v>
      </x:c>
      <x:c r="F69" s="7" t="str">
        <x:v>Natural Oak</x:v>
      </x:c>
      <x:c r="G69" s="9" t="str">
        <x:v>Epson Exhibition Canvas satin/matte; solid wood floater frame</x:v>
      </x:c>
      <x:c r="H69" s="9" t="str">
        <x:v>UltraChrome HDX pigment inkjet</x:v>
      </x:c>
      <x:c r="I69" s="11" t="n">
        <x:f>ROUND(I66*Company!$B$12,2)</x:f>
        <x:v>210.6</x:v>
      </x:c>
      <x:c r="J69" s="11" t="n">
        <x:f>J10+1</x:f>
        <x:v>5.2</x:v>
      </x:c>
      <x:c r="K69" s="7" t="str">
        <x:v>109.60 x 84.20 x 10.00</x:v>
      </x:c>
      <x:c r="L69" s="7" t="str">
        <x:v>1–2</x:v>
      </x:c>
      <x:c r="M69" s="7" t="str">
        <x:v>Canada</x:v>
      </x:c>
    </x:row>
    <x:row r="70" ht="44" customHeight="1">
      <x:c r="A70" s="2" t="str">
        <x:v>PRINT-PRM-8x10</x:v>
      </x:c>
      <x:c r="B70" s="8" t="str">
        <x:v>Fine art paper print — unframed</x:v>
      </x:c>
      <x:c r="C70" s="2" t="str">
        <x:v>Fine art</x:v>
      </x:c>
      <x:c r="D70" s="2" t="str">
        <x:v>8x10</x:v>
      </x:c>
      <x:c r="E70" s="8" t="str">
        <x:v>Unframed</x:v>
      </x:c>
      <x:c r="F70" s="2" t="str">
        <x:v>Not applicable</x:v>
      </x:c>
      <x:c r="G70" s="8" t="str">
        <x:v>Hahnemühle Photo Rag 308 / Epson Hot Press</x:v>
      </x:c>
      <x:c r="H70" s="8" t="str">
        <x:v>Pigment inkjet</x:v>
      </x:c>
      <x:c r="I70" s="10" t="n">
        <x:v>9.9</x:v>
      </x:c>
      <x:c r="J70" s="10" t="n">
        <x:v>0.2</x:v>
      </x:c>
      <x:c r="K70" s="2" t="str">
        <x:v>10.00 x 10.00 x 35.40</x:v>
      </x:c>
      <x:c r="L70" s="2" t="str">
        <x:v>1–2</x:v>
      </x:c>
      <x:c r="M70" s="2" t="str">
        <x:v>Canada</x:v>
      </x:c>
    </x:row>
    <x:row r="71" ht="44" customHeight="1">
      <x:c r="A71" s="7" t="str">
        <x:v>PRINT-PRM-11x14</x:v>
      </x:c>
      <x:c r="B71" s="9" t="str">
        <x:v>Fine art paper print — unframed</x:v>
      </x:c>
      <x:c r="C71" s="7" t="str">
        <x:v>Fine art</x:v>
      </x:c>
      <x:c r="D71" s="7" t="str">
        <x:v>11x14</x:v>
      </x:c>
      <x:c r="E71" s="9" t="str">
        <x:v>Unframed</x:v>
      </x:c>
      <x:c r="F71" s="7" t="str">
        <x:v>Not applicable</x:v>
      </x:c>
      <x:c r="G71" s="9" t="str">
        <x:v>Hahnemühle Photo Rag 308 / Epson Hot Press</x:v>
      </x:c>
      <x:c r="H71" s="9" t="str">
        <x:v>Pigment inkjet</x:v>
      </x:c>
      <x:c r="I71" s="11" t="n">
        <x:v>13.9</x:v>
      </x:c>
      <x:c r="J71" s="11" t="n">
        <x:v>0.25</x:v>
      </x:c>
      <x:c r="K71" s="7" t="str">
        <x:v>10.00 x 10.00 x 45.56</x:v>
      </x:c>
      <x:c r="L71" s="7" t="str">
        <x:v>1–2</x:v>
      </x:c>
      <x:c r="M71" s="7" t="str">
        <x:v>Canada</x:v>
      </x:c>
    </x:row>
    <x:row r="72" ht="44" customHeight="1">
      <x:c r="A72" s="2" t="str">
        <x:v>PRINT-PRM-12x16</x:v>
      </x:c>
      <x:c r="B72" s="8" t="str">
        <x:v>Fine art paper print — unframed</x:v>
      </x:c>
      <x:c r="C72" s="2" t="str">
        <x:v>Fine art</x:v>
      </x:c>
      <x:c r="D72" s="2" t="str">
        <x:v>12x16</x:v>
      </x:c>
      <x:c r="E72" s="8" t="str">
        <x:v>Unframed</x:v>
      </x:c>
      <x:c r="F72" s="2" t="str">
        <x:v>Not applicable</x:v>
      </x:c>
      <x:c r="G72" s="8" t="str">
        <x:v>Hahnemühle Photo Rag 308 / Epson Hot Press</x:v>
      </x:c>
      <x:c r="H72" s="8" t="str">
        <x:v>Pigment inkjet</x:v>
      </x:c>
      <x:c r="I72" s="10" t="n">
        <x:v>15.9</x:v>
      </x:c>
      <x:c r="J72" s="10" t="n">
        <x:v>0.3</x:v>
      </x:c>
      <x:c r="K72" s="2" t="str">
        <x:v>10.00 x 10.00 x 50.64</x:v>
      </x:c>
      <x:c r="L72" s="2" t="str">
        <x:v>1–2</x:v>
      </x:c>
      <x:c r="M72" s="2" t="str">
        <x:v>Canada</x:v>
      </x:c>
    </x:row>
    <x:row r="73" ht="44" customHeight="1">
      <x:c r="A73" s="7" t="str">
        <x:v>PRINT-PRM-16x20</x:v>
      </x:c>
      <x:c r="B73" s="9" t="str">
        <x:v>Fine art paper print — unframed</x:v>
      </x:c>
      <x:c r="C73" s="7" t="str">
        <x:v>Fine art</x:v>
      </x:c>
      <x:c r="D73" s="7" t="str">
        <x:v>16x20</x:v>
      </x:c>
      <x:c r="E73" s="9" t="str">
        <x:v>Unframed</x:v>
      </x:c>
      <x:c r="F73" s="7" t="str">
        <x:v>Not applicable</x:v>
      </x:c>
      <x:c r="G73" s="9" t="str">
        <x:v>Hahnemühle Photo Rag 308 / Epson Hot Press</x:v>
      </x:c>
      <x:c r="H73" s="9" t="str">
        <x:v>Pigment inkjet</x:v>
      </x:c>
      <x:c r="I73" s="11" t="n">
        <x:v>19.9</x:v>
      </x:c>
      <x:c r="J73" s="11" t="n">
        <x:v>0.45</x:v>
      </x:c>
      <x:c r="K73" s="7" t="str">
        <x:v>10.00 x 10.00 x 60.80</x:v>
      </x:c>
      <x:c r="L73" s="7" t="str">
        <x:v>1–2</x:v>
      </x:c>
      <x:c r="M73" s="7" t="str">
        <x:v>Canada</x:v>
      </x:c>
    </x:row>
    <x:row r="74" ht="44" customHeight="1">
      <x:c r="A74" s="2" t="str">
        <x:v>PRINT-PRM-18x24</x:v>
      </x:c>
      <x:c r="B74" s="8" t="str">
        <x:v>Fine art paper print — unframed</x:v>
      </x:c>
      <x:c r="C74" s="2" t="str">
        <x:v>Fine art</x:v>
      </x:c>
      <x:c r="D74" s="2" t="str">
        <x:v>18x24</x:v>
      </x:c>
      <x:c r="E74" s="8" t="str">
        <x:v>Unframed</x:v>
      </x:c>
      <x:c r="F74" s="2" t="str">
        <x:v>Not applicable</x:v>
      </x:c>
      <x:c r="G74" s="8" t="str">
        <x:v>Hahnemühle Photo Rag 308 / Epson Hot Press</x:v>
      </x:c>
      <x:c r="H74" s="8" t="str">
        <x:v>Pigment inkjet</x:v>
      </x:c>
      <x:c r="I74" s="10" t="n">
        <x:v>24.9</x:v>
      </x:c>
      <x:c r="J74" s="10" t="n">
        <x:v>0.6</x:v>
      </x:c>
      <x:c r="K74" s="2" t="str">
        <x:v>10.00 x 10.00 x 70.96</x:v>
      </x:c>
      <x:c r="L74" s="2" t="str">
        <x:v>1–2</x:v>
      </x:c>
      <x:c r="M74" s="2" t="str">
        <x:v>Canada</x:v>
      </x:c>
    </x:row>
    <x:row r="75" ht="44" customHeight="1">
      <x:c r="A75" s="7" t="str">
        <x:v>PRINT-PRM-24x36</x:v>
      </x:c>
      <x:c r="B75" s="9" t="str">
        <x:v>Fine art paper print — unframed</x:v>
      </x:c>
      <x:c r="C75" s="7" t="str">
        <x:v>Fine art</x:v>
      </x:c>
      <x:c r="D75" s="7" t="str">
        <x:v>24x36</x:v>
      </x:c>
      <x:c r="E75" s="9" t="str">
        <x:v>Unframed</x:v>
      </x:c>
      <x:c r="F75" s="7" t="str">
        <x:v>Not applicable</x:v>
      </x:c>
      <x:c r="G75" s="9" t="str">
        <x:v>Hahnemühle Photo Rag 308 / Epson Hot Press</x:v>
      </x:c>
      <x:c r="H75" s="9" t="str">
        <x:v>Pigment inkjet</x:v>
      </x:c>
      <x:c r="I75" s="11" t="n">
        <x:v>39.9</x:v>
      </x:c>
      <x:c r="J75" s="11" t="n">
        <x:v>0.9</x:v>
      </x:c>
      <x:c r="K75" s="7" t="str">
        <x:v>10.00 x 10.00 x 101.44</x:v>
      </x:c>
      <x:c r="L75" s="7" t="str">
        <x:v>1–2</x:v>
      </x:c>
      <x:c r="M75" s="7" t="str">
        <x:v>Canada</x:v>
      </x:c>
    </x:row>
    <x:row r="76" ht="44" customHeight="1">
      <x:c r="A76" s="2" t="str">
        <x:v>FRAMEDPRINT-PRM-8x10-BLK</x:v>
      </x:c>
      <x:c r="B76" s="8" t="str">
        <x:v>Framed fine art print</x:v>
      </x:c>
      <x:c r="C76" s="2" t="str">
        <x:v>Fine art</x:v>
      </x:c>
      <x:c r="D76" s="2" t="str">
        <x:v>8x10</x:v>
      </x:c>
      <x:c r="E76" s="8" t="str">
        <x:v>Wood frame; acrylic glazing; optional white mat</x:v>
      </x:c>
      <x:c r="F76" s="2" t="str">
        <x:v>Black</x:v>
      </x:c>
      <x:c r="G76" s="8" t="str">
        <x:v>Fine art paper; wood frame; acrylic glazing; optional white mat</x:v>
      </x:c>
      <x:c r="H76" s="8" t="str">
        <x:v>Pigment inkjet</x:v>
      </x:c>
      <x:c r="I76" s="10" t="n">
        <x:v>49.9</x:v>
      </x:c>
      <x:c r="J76" s="10" t="n">
        <x:v>1</x:v>
      </x:c>
      <x:c r="K76" s="2" t="str">
        <x:v>33.40 x 28.32 x 10.00</x:v>
      </x:c>
      <x:c r="L76" s="2" t="str">
        <x:v>1–2</x:v>
      </x:c>
      <x:c r="M76" s="2" t="str">
        <x:v>Canada</x:v>
      </x:c>
    </x:row>
    <x:row r="77" ht="44" customHeight="1">
      <x:c r="A77" s="7" t="str">
        <x:v>FRAMEDPRINT-PRM-8x10-WHT</x:v>
      </x:c>
      <x:c r="B77" s="9" t="str">
        <x:v>Framed fine art print</x:v>
      </x:c>
      <x:c r="C77" s="7" t="str">
        <x:v>Fine art</x:v>
      </x:c>
      <x:c r="D77" s="7" t="str">
        <x:v>8x10</x:v>
      </x:c>
      <x:c r="E77" s="9" t="str">
        <x:v>Wood frame; acrylic glazing; optional white mat</x:v>
      </x:c>
      <x:c r="F77" s="7" t="str">
        <x:v>White</x:v>
      </x:c>
      <x:c r="G77" s="9" t="str">
        <x:v>Fine art paper; wood frame; acrylic glazing; optional white mat</x:v>
      </x:c>
      <x:c r="H77" s="9" t="str">
        <x:v>Pigment inkjet</x:v>
      </x:c>
      <x:c r="I77" s="11" t="n">
        <x:v>49.9</x:v>
      </x:c>
      <x:c r="J77" s="11" t="n">
        <x:v>1</x:v>
      </x:c>
      <x:c r="K77" s="7" t="str">
        <x:v>33.40 x 28.32 x 10.00</x:v>
      </x:c>
      <x:c r="L77" s="7" t="str">
        <x:v>1–2</x:v>
      </x:c>
      <x:c r="M77" s="7" t="str">
        <x:v>Canada</x:v>
      </x:c>
    </x:row>
    <x:row r="78" ht="44" customHeight="1">
      <x:c r="A78" s="2" t="str">
        <x:v>FRAMEDPRINT-PRM-8x10-OAK</x:v>
      </x:c>
      <x:c r="B78" s="8" t="str">
        <x:v>Framed fine art print</x:v>
      </x:c>
      <x:c r="C78" s="2" t="str">
        <x:v>Fine art</x:v>
      </x:c>
      <x:c r="D78" s="2" t="str">
        <x:v>8x10</x:v>
      </x:c>
      <x:c r="E78" s="8" t="str">
        <x:v>Wood frame; acrylic glazing; optional white mat</x:v>
      </x:c>
      <x:c r="F78" s="2" t="str">
        <x:v>Oak</x:v>
      </x:c>
      <x:c r="G78" s="8" t="str">
        <x:v>Fine art paper; wood frame; acrylic glazing; optional white mat</x:v>
      </x:c>
      <x:c r="H78" s="8" t="str">
        <x:v>Pigment inkjet</x:v>
      </x:c>
      <x:c r="I78" s="10" t="n">
        <x:v>49.9</x:v>
      </x:c>
      <x:c r="J78" s="10" t="n">
        <x:v>1</x:v>
      </x:c>
      <x:c r="K78" s="2" t="str">
        <x:v>33.40 x 28.32 x 10.00</x:v>
      </x:c>
      <x:c r="L78" s="2" t="str">
        <x:v>1–2</x:v>
      </x:c>
      <x:c r="M78" s="2" t="str">
        <x:v>Canada</x:v>
      </x:c>
    </x:row>
    <x:row r="79" ht="44" customHeight="1">
      <x:c r="A79" s="7" t="str">
        <x:v>FRAMEDPRINT-PRM-11x14-BLK</x:v>
      </x:c>
      <x:c r="B79" s="9" t="str">
        <x:v>Framed fine art print</x:v>
      </x:c>
      <x:c r="C79" s="7" t="str">
        <x:v>Fine art</x:v>
      </x:c>
      <x:c r="D79" s="7" t="str">
        <x:v>11x14</x:v>
      </x:c>
      <x:c r="E79" s="9" t="str">
        <x:v>Wood frame; acrylic glazing; optional white mat</x:v>
      </x:c>
      <x:c r="F79" s="7" t="str">
        <x:v>Black</x:v>
      </x:c>
      <x:c r="G79" s="9" t="str">
        <x:v>Fine art paper; wood frame; acrylic glazing; optional white mat</x:v>
      </x:c>
      <x:c r="H79" s="9" t="str">
        <x:v>Pigment inkjet</x:v>
      </x:c>
      <x:c r="I79" s="11" t="n">
        <x:v>59.9</x:v>
      </x:c>
      <x:c r="J79" s="11" t="n">
        <x:v>1.4</x:v>
      </x:c>
      <x:c r="K79" s="7" t="str">
        <x:v>43.56 x 35.94 x 10.00</x:v>
      </x:c>
      <x:c r="L79" s="7" t="str">
        <x:v>1–2</x:v>
      </x:c>
      <x:c r="M79" s="7" t="str">
        <x:v>Canada</x:v>
      </x:c>
    </x:row>
    <x:row r="80" ht="44" customHeight="1">
      <x:c r="A80" s="2" t="str">
        <x:v>FRAMEDPRINT-PRM-11x14-WHT</x:v>
      </x:c>
      <x:c r="B80" s="8" t="str">
        <x:v>Framed fine art print</x:v>
      </x:c>
      <x:c r="C80" s="2" t="str">
        <x:v>Fine art</x:v>
      </x:c>
      <x:c r="D80" s="2" t="str">
        <x:v>11x14</x:v>
      </x:c>
      <x:c r="E80" s="8" t="str">
        <x:v>Wood frame; acrylic glazing; optional white mat</x:v>
      </x:c>
      <x:c r="F80" s="2" t="str">
        <x:v>White</x:v>
      </x:c>
      <x:c r="G80" s="8" t="str">
        <x:v>Fine art paper; wood frame; acrylic glazing; optional white mat</x:v>
      </x:c>
      <x:c r="H80" s="8" t="str">
        <x:v>Pigment inkjet</x:v>
      </x:c>
      <x:c r="I80" s="10" t="n">
        <x:v>59.9</x:v>
      </x:c>
      <x:c r="J80" s="10" t="n">
        <x:v>1.4</x:v>
      </x:c>
      <x:c r="K80" s="2" t="str">
        <x:v>43.56 x 35.94 x 10.00</x:v>
      </x:c>
      <x:c r="L80" s="2" t="str">
        <x:v>1–2</x:v>
      </x:c>
      <x:c r="M80" s="2" t="str">
        <x:v>Canada</x:v>
      </x:c>
    </x:row>
    <x:row r="81" ht="44" customHeight="1">
      <x:c r="A81" s="7" t="str">
        <x:v>FRAMEDPRINT-PRM-11x14-OAK</x:v>
      </x:c>
      <x:c r="B81" s="9" t="str">
        <x:v>Framed fine art print</x:v>
      </x:c>
      <x:c r="C81" s="7" t="str">
        <x:v>Fine art</x:v>
      </x:c>
      <x:c r="D81" s="7" t="str">
        <x:v>11x14</x:v>
      </x:c>
      <x:c r="E81" s="9" t="str">
        <x:v>Wood frame; acrylic glazing; optional white mat</x:v>
      </x:c>
      <x:c r="F81" s="7" t="str">
        <x:v>Oak</x:v>
      </x:c>
      <x:c r="G81" s="9" t="str">
        <x:v>Fine art paper; wood frame; acrylic glazing; optional white mat</x:v>
      </x:c>
      <x:c r="H81" s="9" t="str">
        <x:v>Pigment inkjet</x:v>
      </x:c>
      <x:c r="I81" s="11" t="n">
        <x:v>59.9</x:v>
      </x:c>
      <x:c r="J81" s="11" t="n">
        <x:v>1.4</x:v>
      </x:c>
      <x:c r="K81" s="7" t="str">
        <x:v>43.56 x 35.94 x 10.00</x:v>
      </x:c>
      <x:c r="L81" s="7" t="str">
        <x:v>1–2</x:v>
      </x:c>
      <x:c r="M81" s="7" t="str">
        <x:v>Canada</x:v>
      </x:c>
    </x:row>
    <x:row r="82" ht="44" customHeight="1">
      <x:c r="A82" s="2" t="str">
        <x:v>FRAMEDPRINT-PRM-12x16-BLK</x:v>
      </x:c>
      <x:c r="B82" s="8" t="str">
        <x:v>Framed fine art print</x:v>
      </x:c>
      <x:c r="C82" s="2" t="str">
        <x:v>Fine art</x:v>
      </x:c>
      <x:c r="D82" s="2" t="str">
        <x:v>12x16</x:v>
      </x:c>
      <x:c r="E82" s="8" t="str">
        <x:v>Wood frame; acrylic glazing; optional white mat</x:v>
      </x:c>
      <x:c r="F82" s="2" t="str">
        <x:v>Black</x:v>
      </x:c>
      <x:c r="G82" s="8" t="str">
        <x:v>Fine art paper; wood frame; acrylic glazing; optional white mat</x:v>
      </x:c>
      <x:c r="H82" s="8" t="str">
        <x:v>Pigment inkjet</x:v>
      </x:c>
      <x:c r="I82" s="10" t="n">
        <x:v>64.9</x:v>
      </x:c>
      <x:c r="J82" s="10" t="n">
        <x:v>1.7</x:v>
      </x:c>
      <x:c r="K82" s="2" t="str">
        <x:v>48.64 x 38.48 x 10.00</x:v>
      </x:c>
      <x:c r="L82" s="2" t="str">
        <x:v>1–2</x:v>
      </x:c>
      <x:c r="M82" s="2" t="str">
        <x:v>Canada</x:v>
      </x:c>
    </x:row>
    <x:row r="83" ht="44" customHeight="1">
      <x:c r="A83" s="7" t="str">
        <x:v>FRAMEDPRINT-PRM-12x16-WHT</x:v>
      </x:c>
      <x:c r="B83" s="9" t="str">
        <x:v>Framed fine art print</x:v>
      </x:c>
      <x:c r="C83" s="7" t="str">
        <x:v>Fine art</x:v>
      </x:c>
      <x:c r="D83" s="7" t="str">
        <x:v>12x16</x:v>
      </x:c>
      <x:c r="E83" s="9" t="str">
        <x:v>Wood frame; acrylic glazing; optional white mat</x:v>
      </x:c>
      <x:c r="F83" s="7" t="str">
        <x:v>White</x:v>
      </x:c>
      <x:c r="G83" s="9" t="str">
        <x:v>Fine art paper; wood frame; acrylic glazing; optional white mat</x:v>
      </x:c>
      <x:c r="H83" s="9" t="str">
        <x:v>Pigment inkjet</x:v>
      </x:c>
      <x:c r="I83" s="11" t="n">
        <x:v>64.9</x:v>
      </x:c>
      <x:c r="J83" s="11" t="n">
        <x:v>1.7</x:v>
      </x:c>
      <x:c r="K83" s="7" t="str">
        <x:v>48.64 x 38.48 x 10.00</x:v>
      </x:c>
      <x:c r="L83" s="7" t="str">
        <x:v>1–2</x:v>
      </x:c>
      <x:c r="M83" s="7" t="str">
        <x:v>Canada</x:v>
      </x:c>
    </x:row>
    <x:row r="84" ht="44" customHeight="1">
      <x:c r="A84" s="2" t="str">
        <x:v>FRAMEDPRINT-PRM-12x16-OAK</x:v>
      </x:c>
      <x:c r="B84" s="8" t="str">
        <x:v>Framed fine art print</x:v>
      </x:c>
      <x:c r="C84" s="2" t="str">
        <x:v>Fine art</x:v>
      </x:c>
      <x:c r="D84" s="2" t="str">
        <x:v>12x16</x:v>
      </x:c>
      <x:c r="E84" s="8" t="str">
        <x:v>Wood frame; acrylic glazing; optional white mat</x:v>
      </x:c>
      <x:c r="F84" s="2" t="str">
        <x:v>Oak</x:v>
      </x:c>
      <x:c r="G84" s="8" t="str">
        <x:v>Fine art paper; wood frame; acrylic glazing; optional white mat</x:v>
      </x:c>
      <x:c r="H84" s="8" t="str">
        <x:v>Pigment inkjet</x:v>
      </x:c>
      <x:c r="I84" s="10" t="n">
        <x:v>64.9</x:v>
      </x:c>
      <x:c r="J84" s="10" t="n">
        <x:v>1.7</x:v>
      </x:c>
      <x:c r="K84" s="2" t="str">
        <x:v>48.64 x 38.48 x 10.00</x:v>
      </x:c>
      <x:c r="L84" s="2" t="str">
        <x:v>1–2</x:v>
      </x:c>
      <x:c r="M84" s="2" t="str">
        <x:v>Canada</x:v>
      </x:c>
    </x:row>
    <x:row r="85" ht="44" customHeight="1">
      <x:c r="A85" s="7" t="str">
        <x:v>FRAMEDPRINT-PRM-16x20-BLK</x:v>
      </x:c>
      <x:c r="B85" s="9" t="str">
        <x:v>Framed fine art print</x:v>
      </x:c>
      <x:c r="C85" s="7" t="str">
        <x:v>Fine art</x:v>
      </x:c>
      <x:c r="D85" s="7" t="str">
        <x:v>16x20</x:v>
      </x:c>
      <x:c r="E85" s="9" t="str">
        <x:v>Wood frame; acrylic glazing; optional white mat</x:v>
      </x:c>
      <x:c r="F85" s="7" t="str">
        <x:v>Black</x:v>
      </x:c>
      <x:c r="G85" s="9" t="str">
        <x:v>Fine art paper; wood frame; acrylic glazing; optional white mat</x:v>
      </x:c>
      <x:c r="H85" s="9" t="str">
        <x:v>Pigment inkjet</x:v>
      </x:c>
      <x:c r="I85" s="11" t="n">
        <x:v>79.9</x:v>
      </x:c>
      <x:c r="J85" s="11" t="n">
        <x:v>2.4</x:v>
      </x:c>
      <x:c r="K85" s="7" t="str">
        <x:v>58.80 x 48.64 x 10.00</x:v>
      </x:c>
      <x:c r="L85" s="7" t="str">
        <x:v>1–2</x:v>
      </x:c>
      <x:c r="M85" s="7" t="str">
        <x:v>Canada</x:v>
      </x:c>
    </x:row>
    <x:row r="86" ht="44" customHeight="1">
      <x:c r="A86" s="2" t="str">
        <x:v>FRAMEDPRINT-PRM-16x20-WHT</x:v>
      </x:c>
      <x:c r="B86" s="8" t="str">
        <x:v>Framed fine art print</x:v>
      </x:c>
      <x:c r="C86" s="2" t="str">
        <x:v>Fine art</x:v>
      </x:c>
      <x:c r="D86" s="2" t="str">
        <x:v>16x20</x:v>
      </x:c>
      <x:c r="E86" s="8" t="str">
        <x:v>Wood frame; acrylic glazing; optional white mat</x:v>
      </x:c>
      <x:c r="F86" s="2" t="str">
        <x:v>White</x:v>
      </x:c>
      <x:c r="G86" s="8" t="str">
        <x:v>Fine art paper; wood frame; acrylic glazing; optional white mat</x:v>
      </x:c>
      <x:c r="H86" s="8" t="str">
        <x:v>Pigment inkjet</x:v>
      </x:c>
      <x:c r="I86" s="10" t="n">
        <x:v>79.9</x:v>
      </x:c>
      <x:c r="J86" s="10" t="n">
        <x:v>2.4</x:v>
      </x:c>
      <x:c r="K86" s="2" t="str">
        <x:v>58.80 x 48.64 x 10.00</x:v>
      </x:c>
      <x:c r="L86" s="2" t="str">
        <x:v>1–2</x:v>
      </x:c>
      <x:c r="M86" s="2" t="str">
        <x:v>Canada</x:v>
      </x:c>
    </x:row>
    <x:row r="87" ht="44" customHeight="1">
      <x:c r="A87" s="7" t="str">
        <x:v>FRAMEDPRINT-PRM-16x20-OAK</x:v>
      </x:c>
      <x:c r="B87" s="9" t="str">
        <x:v>Framed fine art print</x:v>
      </x:c>
      <x:c r="C87" s="7" t="str">
        <x:v>Fine art</x:v>
      </x:c>
      <x:c r="D87" s="7" t="str">
        <x:v>16x20</x:v>
      </x:c>
      <x:c r="E87" s="9" t="str">
        <x:v>Wood frame; acrylic glazing; optional white mat</x:v>
      </x:c>
      <x:c r="F87" s="7" t="str">
        <x:v>Oak</x:v>
      </x:c>
      <x:c r="G87" s="9" t="str">
        <x:v>Fine art paper; wood frame; acrylic glazing; optional white mat</x:v>
      </x:c>
      <x:c r="H87" s="9" t="str">
        <x:v>Pigment inkjet</x:v>
      </x:c>
      <x:c r="I87" s="11" t="n">
        <x:v>79.9</x:v>
      </x:c>
      <x:c r="J87" s="11" t="n">
        <x:v>2.4</x:v>
      </x:c>
      <x:c r="K87" s="7" t="str">
        <x:v>58.80 x 48.64 x 10.00</x:v>
      </x:c>
      <x:c r="L87" s="7" t="str">
        <x:v>1–2</x:v>
      </x:c>
      <x:c r="M87" s="7" t="str">
        <x:v>Canada</x:v>
      </x:c>
    </x:row>
    <x:row r="88" ht="44" customHeight="1">
      <x:c r="A88" s="2" t="str">
        <x:v>FRAMEDPRINT-PRM-18x24-BLK</x:v>
      </x:c>
      <x:c r="B88" s="8" t="str">
        <x:v>Framed fine art print</x:v>
      </x:c>
      <x:c r="C88" s="2" t="str">
        <x:v>Fine art</x:v>
      </x:c>
      <x:c r="D88" s="2" t="str">
        <x:v>18x24</x:v>
      </x:c>
      <x:c r="E88" s="8" t="str">
        <x:v>Wood frame; acrylic glazing; optional white mat</x:v>
      </x:c>
      <x:c r="F88" s="2" t="str">
        <x:v>Black</x:v>
      </x:c>
      <x:c r="G88" s="8" t="str">
        <x:v>Fine art paper; wood frame; acrylic glazing; optional white mat</x:v>
      </x:c>
      <x:c r="H88" s="8" t="str">
        <x:v>Pigment inkjet</x:v>
      </x:c>
      <x:c r="I88" s="10" t="n">
        <x:v>94.9</x:v>
      </x:c>
      <x:c r="J88" s="10" t="n">
        <x:v>3</x:v>
      </x:c>
      <x:c r="K88" s="2" t="str">
        <x:v>68.96 x 53.72 x 10.00</x:v>
      </x:c>
      <x:c r="L88" s="2" t="str">
        <x:v>1–2</x:v>
      </x:c>
      <x:c r="M88" s="2" t="str">
        <x:v>Canada</x:v>
      </x:c>
    </x:row>
    <x:row r="89" ht="44" customHeight="1">
      <x:c r="A89" s="7" t="str">
        <x:v>FRAMEDPRINT-PRM-18x24-WHT</x:v>
      </x:c>
      <x:c r="B89" s="9" t="str">
        <x:v>Framed fine art print</x:v>
      </x:c>
      <x:c r="C89" s="7" t="str">
        <x:v>Fine art</x:v>
      </x:c>
      <x:c r="D89" s="7" t="str">
        <x:v>18x24</x:v>
      </x:c>
      <x:c r="E89" s="9" t="str">
        <x:v>Wood frame; acrylic glazing; optional white mat</x:v>
      </x:c>
      <x:c r="F89" s="7" t="str">
        <x:v>White</x:v>
      </x:c>
      <x:c r="G89" s="9" t="str">
        <x:v>Fine art paper; wood frame; acrylic glazing; optional white mat</x:v>
      </x:c>
      <x:c r="H89" s="9" t="str">
        <x:v>Pigment inkjet</x:v>
      </x:c>
      <x:c r="I89" s="11" t="n">
        <x:v>94.9</x:v>
      </x:c>
      <x:c r="J89" s="11" t="n">
        <x:v>3</x:v>
      </x:c>
      <x:c r="K89" s="7" t="str">
        <x:v>68.96 x 53.72 x 10.00</x:v>
      </x:c>
      <x:c r="L89" s="7" t="str">
        <x:v>1–2</x:v>
      </x:c>
      <x:c r="M89" s="7" t="str">
        <x:v>Canada</x:v>
      </x:c>
    </x:row>
    <x:row r="90" ht="44" customHeight="1">
      <x:c r="A90" s="2" t="str">
        <x:v>FRAMEDPRINT-PRM-18x24-OAK</x:v>
      </x:c>
      <x:c r="B90" s="8" t="str">
        <x:v>Framed fine art print</x:v>
      </x:c>
      <x:c r="C90" s="2" t="str">
        <x:v>Fine art</x:v>
      </x:c>
      <x:c r="D90" s="2" t="str">
        <x:v>18x24</x:v>
      </x:c>
      <x:c r="E90" s="8" t="str">
        <x:v>Wood frame; acrylic glazing; optional white mat</x:v>
      </x:c>
      <x:c r="F90" s="2" t="str">
        <x:v>Oak</x:v>
      </x:c>
      <x:c r="G90" s="8" t="str">
        <x:v>Fine art paper; wood frame; acrylic glazing; optional white mat</x:v>
      </x:c>
      <x:c r="H90" s="8" t="str">
        <x:v>Pigment inkjet</x:v>
      </x:c>
      <x:c r="I90" s="10" t="n">
        <x:v>94.9</x:v>
      </x:c>
      <x:c r="J90" s="10" t="n">
        <x:v>3</x:v>
      </x:c>
      <x:c r="K90" s="2" t="str">
        <x:v>68.96 x 53.72 x 10.00</x:v>
      </x:c>
      <x:c r="L90" s="2" t="str">
        <x:v>1–2</x:v>
      </x:c>
      <x:c r="M90" s="2" t="str">
        <x:v>Canada</x:v>
      </x:c>
    </x:row>
    <x:row r="91" ht="44" customHeight="1">
      <x:c r="A91" s="7" t="str">
        <x:v>FRAMEDPRINT-PRM-24x36-BLK</x:v>
      </x:c>
      <x:c r="B91" s="9" t="str">
        <x:v>Framed fine art print</x:v>
      </x:c>
      <x:c r="C91" s="7" t="str">
        <x:v>Fine art</x:v>
      </x:c>
      <x:c r="D91" s="7" t="str">
        <x:v>24x36</x:v>
      </x:c>
      <x:c r="E91" s="9" t="str">
        <x:v>Wood frame; acrylic glazing; optional white mat</x:v>
      </x:c>
      <x:c r="F91" s="7" t="str">
        <x:v>Black</x:v>
      </x:c>
      <x:c r="G91" s="9" t="str">
        <x:v>Fine art paper; wood frame; acrylic glazing; optional white mat</x:v>
      </x:c>
      <x:c r="H91" s="9" t="str">
        <x:v>Pigment inkjet</x:v>
      </x:c>
      <x:c r="I91" s="11" t="n">
        <x:v>139.9</x:v>
      </x:c>
      <x:c r="J91" s="11" t="n">
        <x:v>4.5</x:v>
      </x:c>
      <x:c r="K91" s="7" t="str">
        <x:v>99.44 x 68.96 x 10.00</x:v>
      </x:c>
      <x:c r="L91" s="7" t="str">
        <x:v>1–2</x:v>
      </x:c>
      <x:c r="M91" s="7" t="str">
        <x:v>Canada</x:v>
      </x:c>
    </x:row>
    <x:row r="92" ht="44" customHeight="1">
      <x:c r="A92" s="2" t="str">
        <x:v>FRAMEDPRINT-PRM-24x36-WHT</x:v>
      </x:c>
      <x:c r="B92" s="8" t="str">
        <x:v>Framed fine art print</x:v>
      </x:c>
      <x:c r="C92" s="2" t="str">
        <x:v>Fine art</x:v>
      </x:c>
      <x:c r="D92" s="2" t="str">
        <x:v>24x36</x:v>
      </x:c>
      <x:c r="E92" s="8" t="str">
        <x:v>Wood frame; acrylic glazing; optional white mat</x:v>
      </x:c>
      <x:c r="F92" s="2" t="str">
        <x:v>White</x:v>
      </x:c>
      <x:c r="G92" s="8" t="str">
        <x:v>Fine art paper; wood frame; acrylic glazing; optional white mat</x:v>
      </x:c>
      <x:c r="H92" s="8" t="str">
        <x:v>Pigment inkjet</x:v>
      </x:c>
      <x:c r="I92" s="10" t="n">
        <x:v>139.9</x:v>
      </x:c>
      <x:c r="J92" s="10" t="n">
        <x:v>4.5</x:v>
      </x:c>
      <x:c r="K92" s="2" t="str">
        <x:v>99.44 x 68.96 x 10.00</x:v>
      </x:c>
      <x:c r="L92" s="2" t="str">
        <x:v>1–2</x:v>
      </x:c>
      <x:c r="M92" s="2" t="str">
        <x:v>Canada</x:v>
      </x:c>
    </x:row>
    <x:row r="93" ht="44" customHeight="1">
      <x:c r="A93" s="7" t="str">
        <x:v>FRAMEDPRINT-PRM-24x36-OAK</x:v>
      </x:c>
      <x:c r="B93" s="9" t="str">
        <x:v>Framed fine art print</x:v>
      </x:c>
      <x:c r="C93" s="7" t="str">
        <x:v>Fine art</x:v>
      </x:c>
      <x:c r="D93" s="7" t="str">
        <x:v>24x36</x:v>
      </x:c>
      <x:c r="E93" s="9" t="str">
        <x:v>Wood frame; acrylic glazing; optional white mat</x:v>
      </x:c>
      <x:c r="F93" s="7" t="str">
        <x:v>Oak</x:v>
      </x:c>
      <x:c r="G93" s="9" t="str">
        <x:v>Fine art paper; wood frame; acrylic glazing; optional white mat</x:v>
      </x:c>
      <x:c r="H93" s="9" t="str">
        <x:v>Pigment inkjet</x:v>
      </x:c>
      <x:c r="I93" s="11" t="n">
        <x:v>139.9</x:v>
      </x:c>
      <x:c r="J93" s="11" t="n">
        <x:v>4.5</x:v>
      </x:c>
      <x:c r="K93" s="7" t="str">
        <x:v>99.44 x 68.96 x 10.00</x:v>
      </x:c>
      <x:c r="L93" s="7" t="str">
        <x:v>1–2</x:v>
      </x:c>
      <x:c r="M93" s="7" t="str">
        <x:v>Canada</x:v>
      </x:c>
    </x:row>
    <x:row r="94" ht="44" customHeight="1">
      <x:c r="A94" s="2" t="str">
        <x:v>ROLLED-STD-16x20</x:v>
      </x:c>
      <x:c r="B94" s="8" t="str">
        <x:v>Rolled canvas — unstretched</x:v>
      </x:c>
      <x:c r="C94" s="2" t="str">
        <x:v>Standard</x:v>
      </x:c>
      <x:c r="D94" s="2" t="str">
        <x:v>16x20</x:v>
      </x:c>
      <x:c r="E94" s="8" t="str">
        <x:v>Unstretched; 2 inch white border</x:v>
      </x:c>
      <x:c r="F94" s="2" t="str">
        <x:v>Not applicable</x:v>
      </x:c>
      <x:c r="G94" s="8" t="str">
        <x:v>Poly-cotton canvas; 2 inch white border</x:v>
      </x:c>
      <x:c r="H94" s="8" t="str">
        <x:v>Pigment inkjet</x:v>
      </x:c>
      <x:c r="I94" s="10" t="n">
        <x:v>17.9</x:v>
      </x:c>
      <x:c r="J94" s="10" t="n">
        <x:v>0.3</x:v>
      </x:c>
      <x:c r="K94" s="2" t="str">
        <x:v>10.00 x 10.00 x 60.80</x:v>
      </x:c>
      <x:c r="L94" s="2" t="str">
        <x:v>1–2</x:v>
      </x:c>
      <x:c r="M94" s="2" t="str">
        <x:v>Canada</x:v>
      </x:c>
    </x:row>
    <x:row r="95" ht="44" customHeight="1">
      <x:c r="A95" s="7" t="str">
        <x:v>ROLLED-PRM-16x20</x:v>
      </x:c>
      <x:c r="B95" s="9" t="str">
        <x:v>Rolled canvas — unstretched</x:v>
      </x:c>
      <x:c r="C95" s="7" t="str">
        <x:v>Premium Giclée</x:v>
      </x:c>
      <x:c r="D95" s="7" t="str">
        <x:v>16x20</x:v>
      </x:c>
      <x:c r="E95" s="9" t="str">
        <x:v>Unstretched; 2 inch white border</x:v>
      </x:c>
      <x:c r="F95" s="7" t="str">
        <x:v>Not applicable</x:v>
      </x:c>
      <x:c r="G95" s="9" t="str">
        <x:v>Epson Exhibition Canvas; 2 inch white border</x:v>
      </x:c>
      <x:c r="H95" s="9" t="str">
        <x:v>UltraChrome HDX pigment inkjet</x:v>
      </x:c>
      <x:c r="I95" s="11" t="n">
        <x:f>ROUND(I94*Company!$B$12,2)</x:f>
        <x:v>23.27</x:v>
      </x:c>
      <x:c r="J95" s="11" t="n">
        <x:v>0.3</x:v>
      </x:c>
      <x:c r="K95" s="7" t="str">
        <x:v>10.00 x 10.00 x 60.80</x:v>
      </x:c>
      <x:c r="L95" s="7" t="str">
        <x:v>1–2</x:v>
      </x:c>
      <x:c r="M95" s="7" t="str">
        <x:v>Canada</x:v>
      </x:c>
    </x:row>
    <x:row r="96" ht="44" customHeight="1">
      <x:c r="A96" s="2" t="str">
        <x:v>ROLLED-STD-24x36</x:v>
      </x:c>
      <x:c r="B96" s="8" t="str">
        <x:v>Rolled canvas — unstretched</x:v>
      </x:c>
      <x:c r="C96" s="2" t="str">
        <x:v>Standard</x:v>
      </x:c>
      <x:c r="D96" s="2" t="str">
        <x:v>24x36</x:v>
      </x:c>
      <x:c r="E96" s="8" t="str">
        <x:v>Unstretched; 2 inch white border</x:v>
      </x:c>
      <x:c r="F96" s="2" t="str">
        <x:v>Not applicable</x:v>
      </x:c>
      <x:c r="G96" s="8" t="str">
        <x:v>Poly-cotton canvas; 2 inch white border</x:v>
      </x:c>
      <x:c r="H96" s="8" t="str">
        <x:v>Pigment inkjet</x:v>
      </x:c>
      <x:c r="I96" s="10" t="n">
        <x:v>29.9</x:v>
      </x:c>
      <x:c r="J96" s="10" t="n">
        <x:v>0.55</x:v>
      </x:c>
      <x:c r="K96" s="2" t="str">
        <x:v>10.00 x 10.00 x 101.44</x:v>
      </x:c>
      <x:c r="L96" s="2" t="str">
        <x:v>1–2</x:v>
      </x:c>
      <x:c r="M96" s="2" t="str">
        <x:v>Canada</x:v>
      </x:c>
    </x:row>
    <x:row r="97" ht="44" customHeight="1">
      <x:c r="A97" s="7" t="str">
        <x:v>ROLLED-PRM-24x36</x:v>
      </x:c>
      <x:c r="B97" s="9" t="str">
        <x:v>Rolled canvas — unstretched</x:v>
      </x:c>
      <x:c r="C97" s="7" t="str">
        <x:v>Premium Giclée</x:v>
      </x:c>
      <x:c r="D97" s="7" t="str">
        <x:v>24x36</x:v>
      </x:c>
      <x:c r="E97" s="9" t="str">
        <x:v>Unstretched; 2 inch white border</x:v>
      </x:c>
      <x:c r="F97" s="7" t="str">
        <x:v>Not applicable</x:v>
      </x:c>
      <x:c r="G97" s="9" t="str">
        <x:v>Epson Exhibition Canvas; 2 inch white border</x:v>
      </x:c>
      <x:c r="H97" s="9" t="str">
        <x:v>UltraChrome HDX pigment inkjet</x:v>
      </x:c>
      <x:c r="I97" s="11" t="n">
        <x:f>ROUND(I96*Company!$B$12,2)</x:f>
        <x:v>38.87</x:v>
      </x:c>
      <x:c r="J97" s="11" t="n">
        <x:v>0.55</x:v>
      </x:c>
      <x:c r="K97" s="7" t="str">
        <x:v>10.00 x 10.00 x 101.44</x:v>
      </x:c>
      <x:c r="L97" s="7" t="str">
        <x:v>1–2</x:v>
      </x:c>
      <x:c r="M97" s="7" t="str">
        <x:v>Canada</x:v>
      </x:c>
    </x:row>
    <x:row r="98" ht="44" customHeight="1">
      <x:c r="A98" s="2" t="str">
        <x:v>ROLLED-STD-30x40</x:v>
      </x:c>
      <x:c r="B98" s="8" t="str">
        <x:v>Rolled canvas — unstretched</x:v>
      </x:c>
      <x:c r="C98" s="2" t="str">
        <x:v>Standard</x:v>
      </x:c>
      <x:c r="D98" s="2" t="str">
        <x:v>30x40</x:v>
      </x:c>
      <x:c r="E98" s="8" t="str">
        <x:v>Unstretched; 2 inch white border</x:v>
      </x:c>
      <x:c r="F98" s="2" t="str">
        <x:v>Not applicable</x:v>
      </x:c>
      <x:c r="G98" s="8" t="str">
        <x:v>Poly-cotton canvas; 2 inch white border</x:v>
      </x:c>
      <x:c r="H98" s="8" t="str">
        <x:v>Pigment inkjet</x:v>
      </x:c>
      <x:c r="I98" s="10" t="n">
        <x:v>39.9</x:v>
      </x:c>
      <x:c r="J98" s="10" t="n">
        <x:v>0.75</x:v>
      </x:c>
      <x:c r="K98" s="2" t="str">
        <x:v>10.00 x 10.00 x 111.60</x:v>
      </x:c>
      <x:c r="L98" s="2" t="str">
        <x:v>1–2</x:v>
      </x:c>
      <x:c r="M98" s="2" t="str">
        <x:v>Canada</x:v>
      </x:c>
    </x:row>
    <x:row r="99" ht="44" customHeight="1">
      <x:c r="A99" s="7" t="str">
        <x:v>ROLLED-PRM-30x40</x:v>
      </x:c>
      <x:c r="B99" s="9" t="str">
        <x:v>Rolled canvas — unstretched</x:v>
      </x:c>
      <x:c r="C99" s="7" t="str">
        <x:v>Premium Giclée</x:v>
      </x:c>
      <x:c r="D99" s="7" t="str">
        <x:v>30x40</x:v>
      </x:c>
      <x:c r="E99" s="9" t="str">
        <x:v>Unstretched; 2 inch white border</x:v>
      </x:c>
      <x:c r="F99" s="7" t="str">
        <x:v>Not applicable</x:v>
      </x:c>
      <x:c r="G99" s="9" t="str">
        <x:v>Epson Exhibition Canvas; 2 inch white border</x:v>
      </x:c>
      <x:c r="H99" s="9" t="str">
        <x:v>UltraChrome HDX pigment inkjet</x:v>
      </x:c>
      <x:c r="I99" s="11" t="n">
        <x:f>ROUND(I98*Company!$B$12,2)</x:f>
        <x:v>51.87</x:v>
      </x:c>
      <x:c r="J99" s="11" t="n">
        <x:v>0.75</x:v>
      </x:c>
      <x:c r="K99" s="7" t="str">
        <x:v>10.00 x 10.00 x 111.60</x:v>
      </x:c>
      <x:c r="L99" s="7" t="str">
        <x:v>1–2</x:v>
      </x:c>
      <x:c r="M99" s="7" t="str">
        <x:v>Canada</x:v>
      </x:c>
    </x:row>
    <x:row r="100" ht="44" customHeight="1">
      <x:c r="A100" s="2" t="str">
        <x:v>ROLLED-STD-36x48</x:v>
      </x:c>
      <x:c r="B100" s="8" t="str">
        <x:v>Rolled canvas — unstretched</x:v>
      </x:c>
      <x:c r="C100" s="2" t="str">
        <x:v>Standard</x:v>
      </x:c>
      <x:c r="D100" s="2" t="str">
        <x:v>36x48</x:v>
      </x:c>
      <x:c r="E100" s="8" t="str">
        <x:v>Unstretched; 2 inch white border</x:v>
      </x:c>
      <x:c r="F100" s="2" t="str">
        <x:v>Not applicable</x:v>
      </x:c>
      <x:c r="G100" s="8" t="str">
        <x:v>Poly-cotton canvas; 2 inch white border</x:v>
      </x:c>
      <x:c r="H100" s="8" t="str">
        <x:v>Pigment inkjet</x:v>
      </x:c>
      <x:c r="I100" s="10" t="n">
        <x:v>54.9</x:v>
      </x:c>
      <x:c r="J100" s="10" t="n">
        <x:v>0.9</x:v>
      </x:c>
      <x:c r="K100" s="2" t="str">
        <x:v>10.00 x 10.00 x 131.92</x:v>
      </x:c>
      <x:c r="L100" s="2" t="str">
        <x:v>1–2</x:v>
      </x:c>
      <x:c r="M100" s="2" t="str">
        <x:v>Canada</x:v>
      </x:c>
    </x:row>
    <x:row r="101" ht="44" customHeight="1">
      <x:c r="A101" s="7" t="str">
        <x:v>ROLLED-PRM-36x48</x:v>
      </x:c>
      <x:c r="B101" s="9" t="str">
        <x:v>Rolled canvas — unstretched</x:v>
      </x:c>
      <x:c r="C101" s="7" t="str">
        <x:v>Premium Giclée</x:v>
      </x:c>
      <x:c r="D101" s="7" t="str">
        <x:v>36x48</x:v>
      </x:c>
      <x:c r="E101" s="9" t="str">
        <x:v>Unstretched; 2 inch white border</x:v>
      </x:c>
      <x:c r="F101" s="7" t="str">
        <x:v>Not applicable</x:v>
      </x:c>
      <x:c r="G101" s="9" t="str">
        <x:v>Epson Exhibition Canvas; 2 inch white border</x:v>
      </x:c>
      <x:c r="H101" s="9" t="str">
        <x:v>UltraChrome HDX pigment inkjet</x:v>
      </x:c>
      <x:c r="I101" s="11" t="n">
        <x:f>ROUND(I100*Company!$B$12,2)</x:f>
        <x:v>71.37</x:v>
      </x:c>
      <x:c r="J101" s="11" t="n">
        <x:v>0.9</x:v>
      </x:c>
      <x:c r="K101" s="7" t="str">
        <x:v>10.00 x 10.00 x 131.92</x:v>
      </x:c>
      <x:c r="L101" s="7" t="str">
        <x:v>1–2</x:v>
      </x:c>
      <x:c r="M101" s="7" t="str">
        <x:v>Canada</x:v>
      </x:c>
    </x:row>
  </x:sheetData>
  <x:pageMargins left="0.7" right="0.7" top="0.75" bottom="0.75" header="0.3" footer="0.3"/>
  <x:tableParts count="1">
    <x:tablePart xmlns:r="http://schemas.openxmlformats.org/officeDocument/2006/relationships" r:id="Re237929e07f04d7a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0" hidden="0" customWidth="1"/>
    <x:col min="2" max="2" width="16" hidden="0" customWidth="1"/>
    <x:col min="3" max="3" width="27" hidden="0" customWidth="1"/>
    <x:col min="4" max="4" width="18" hidden="0" customWidth="1"/>
    <x:col min="5" max="5" width="19" hidden="0" customWidth="1"/>
    <x:col min="6" max="6" width="22" hidden="0" customWidth="1"/>
    <x:col min="7" max="7" width="90" hidden="0" customWidth="1"/>
  </x:cols>
  <x:sheetData>
    <x:row r="1" ht="40" customHeight="1">
      <x:c r="A1" s="6" t="str">
        <x:v>Region</x:v>
      </x:c>
      <x:c r="B1" s="6" t="str">
        <x:v>Size group</x:v>
      </x:c>
      <x:c r="C1" s="6" t="str">
        <x:v>Carrier</x:v>
      </x:c>
      <x:c r="D1" s="6" t="str">
        <x:v>Transit days</x:v>
      </x:c>
      <x:c r="E1" s="6" t="str">
        <x:v>First item CAD</x:v>
      </x:c>
      <x:c r="F1" s="6" t="str">
        <x:v>Additional item CAD</x:v>
      </x:c>
      <x:c r="G1" s="6" t="str">
        <x:v>Note</x:v>
      </x:c>
    </x:row>
    <x:row r="2" ht="32" customHeight="1">
      <x:c r="A2" s="2" t="str">
        <x:v>Canada — Ontario &amp; Quebec</x:v>
      </x:c>
      <x:c r="B2" s="2" t="str">
        <x:v>Small</x:v>
      </x:c>
      <x:c r="C2" s="2" t="str">
        <x:v>Canada Post / Purolator</x:v>
      </x:c>
      <x:c r="D2" s="2" t="str">
        <x:v>1–3</x:v>
      </x:c>
      <x:c r="E2" s="10" t="n">
        <x:v>10</x:v>
      </x:c>
      <x:c r="F2" s="10" t="n">
        <x:v>4</x:v>
      </x:c>
      <x:c r="G2" s="8" t="str">
        <x:v>Contract rates, subject to confirmation; ≤16x20 inches and ≤1.5 kg</x:v>
      </x:c>
    </x:row>
    <x:row r="3" ht="32" customHeight="1">
      <x:c r="A3" s="7" t="str">
        <x:v>Canada — Ontario &amp; Quebec</x:v>
      </x:c>
      <x:c r="B3" s="7" t="str">
        <x:v>Medium</x:v>
      </x:c>
      <x:c r="C3" s="7" t="str">
        <x:v>Canada Post / Purolator</x:v>
      </x:c>
      <x:c r="D3" s="7" t="str">
        <x:v>1–3</x:v>
      </x:c>
      <x:c r="E3" s="11" t="n">
        <x:v>16</x:v>
      </x:c>
      <x:c r="F3" s="11" t="n">
        <x:v>6</x:v>
      </x:c>
      <x:c r="G3" s="9" t="str">
        <x:v>Contract rates, subject to confirmation; 18x24–24x36 inches</x:v>
      </x:c>
    </x:row>
    <x:row r="4" ht="32" customHeight="1">
      <x:c r="A4" s="2" t="str">
        <x:v>Canada — Ontario &amp; Quebec</x:v>
      </x:c>
      <x:c r="B4" s="2" t="str">
        <x:v>Large</x:v>
      </x:c>
      <x:c r="C4" s="2" t="str">
        <x:v>Canada Post / Purolator</x:v>
      </x:c>
      <x:c r="D4" s="2" t="str">
        <x:v>1–3</x:v>
      </x:c>
      <x:c r="E4" s="10" t="n">
        <x:v>28</x:v>
      </x:c>
      <x:c r="F4" s="10" t="n">
        <x:v>10</x:v>
      </x:c>
      <x:c r="G4" s="8" t="str">
        <x:v>Contract rates, subject to confirmation; 30x40–36x48 inches</x:v>
      </x:c>
    </x:row>
    <x:row r="5" ht="32" customHeight="1">
      <x:c r="A5" s="7" t="str">
        <x:v>Canada — Ontario &amp; Quebec</x:v>
      </x:c>
      <x:c r="B5" s="7" t="str">
        <x:v>XL</x:v>
      </x:c>
      <x:c r="C5" s="7" t="str">
        <x:v>Canada Post / Purolator</x:v>
      </x:c>
      <x:c r="D5" s="7" t="str">
        <x:v>1–3</x:v>
      </x:c>
      <x:c r="E5" s="11" t="n">
        <x:v>45</x:v>
      </x:c>
      <x:c r="F5" s="11" t="n">
        <x:v>15</x:v>
      </x:c>
      <x:c r="G5" s="9" t="str">
        <x:v>Contract rates, subject to confirmation; 40x60 inches</x:v>
      </x:c>
    </x:row>
    <x:row r="6" ht="32" customHeight="1">
      <x:c r="A6" s="2" t="str">
        <x:v>Canada — Ontario &amp; Quebec</x:v>
      </x:c>
      <x:c r="B6" s="2" t="str">
        <x:v>Tubes</x:v>
      </x:c>
      <x:c r="C6" s="2" t="str">
        <x:v>Canada Post / Purolator</x:v>
      </x:c>
      <x:c r="D6" s="2" t="str">
        <x:v>1–3</x:v>
      </x:c>
      <x:c r="E6" s="10" t="n">
        <x:v>9</x:v>
      </x:c>
      <x:c r="F6" s="10" t="n">
        <x:v>2</x:v>
      </x:c>
      <x:c r="G6" s="8" t="str">
        <x:v>Contract rates, subject to confirmation; Rolled canvas and paper prints shipped in tubes</x:v>
      </x:c>
    </x:row>
    <x:row r="7" ht="32" customHeight="1">
      <x:c r="A7" s="7" t="str">
        <x:v>Canada — rest</x:v>
      </x:c>
      <x:c r="B7" s="7" t="str">
        <x:v>Small</x:v>
      </x:c>
      <x:c r="C7" s="7" t="str">
        <x:v>To be confirmed</x:v>
      </x:c>
      <x:c r="D7" s="7" t="str">
        <x:v>2–5</x:v>
      </x:c>
      <x:c r="E7" s="11" t="n">
        <x:v>14</x:v>
      </x:c>
      <x:c r="F7" s="11" t="n">
        <x:v>5</x:v>
      </x:c>
      <x:c r="G7" s="9" t="str">
        <x:v>Contract rates, subject to confirmation; ≤16x20 inches and ≤1.5 kg</x:v>
      </x:c>
    </x:row>
    <x:row r="8" ht="32" customHeight="1">
      <x:c r="A8" s="2" t="str">
        <x:v>Canada — rest</x:v>
      </x:c>
      <x:c r="B8" s="2" t="str">
        <x:v>Medium</x:v>
      </x:c>
      <x:c r="C8" s="2" t="str">
        <x:v>To be confirmed</x:v>
      </x:c>
      <x:c r="D8" s="2" t="str">
        <x:v>2–5</x:v>
      </x:c>
      <x:c r="E8" s="10" t="n">
        <x:v>22</x:v>
      </x:c>
      <x:c r="F8" s="10" t="n">
        <x:v>8</x:v>
      </x:c>
      <x:c r="G8" s="8" t="str">
        <x:v>Contract rates, subject to confirmation; 18x24–24x36 inches</x:v>
      </x:c>
    </x:row>
    <x:row r="9" ht="32" customHeight="1">
      <x:c r="A9" s="7" t="str">
        <x:v>Canada — rest</x:v>
      </x:c>
      <x:c r="B9" s="7" t="str">
        <x:v>Large</x:v>
      </x:c>
      <x:c r="C9" s="7" t="str">
        <x:v>To be confirmed</x:v>
      </x:c>
      <x:c r="D9" s="7" t="str">
        <x:v>2–5</x:v>
      </x:c>
      <x:c r="E9" s="11" t="n">
        <x:v>38</x:v>
      </x:c>
      <x:c r="F9" s="11" t="n">
        <x:v>12</x:v>
      </x:c>
      <x:c r="G9" s="9" t="str">
        <x:v>Contract rates, subject to confirmation; 30x40–36x48 inches</x:v>
      </x:c>
    </x:row>
    <x:row r="10" ht="32" customHeight="1">
      <x:c r="A10" s="2" t="str">
        <x:v>Canada — rest</x:v>
      </x:c>
      <x:c r="B10" s="2" t="str">
        <x:v>XL</x:v>
      </x:c>
      <x:c r="C10" s="2" t="str">
        <x:v>To be confirmed</x:v>
      </x:c>
      <x:c r="D10" s="2" t="str">
        <x:v>2–5</x:v>
      </x:c>
      <x:c r="E10" s="10" t="n">
        <x:v>60</x:v>
      </x:c>
      <x:c r="F10" s="10" t="n">
        <x:v>18</x:v>
      </x:c>
      <x:c r="G10" s="8" t="str">
        <x:v>Contract rates, subject to confirmation; 40x60 inches</x:v>
      </x:c>
    </x:row>
    <x:row r="11" ht="32" customHeight="1">
      <x:c r="A11" s="7" t="str">
        <x:v>Canada — rest</x:v>
      </x:c>
      <x:c r="B11" s="7" t="str">
        <x:v>Tubes</x:v>
      </x:c>
      <x:c r="C11" s="7" t="str">
        <x:v>To be confirmed</x:v>
      </x:c>
      <x:c r="D11" s="7" t="str">
        <x:v>2–5</x:v>
      </x:c>
      <x:c r="E11" s="11" t="n">
        <x:v>12</x:v>
      </x:c>
      <x:c r="F11" s="11" t="n">
        <x:v>3</x:v>
      </x:c>
      <x:c r="G11" s="9" t="str">
        <x:v>Contract rates, subject to confirmation; Rolled canvas and paper prints shipped in tubes</x:v>
      </x:c>
    </x:row>
    <x:row r="12" ht="32" customHeight="1">
      <x:c r="A12" s="2" t="str">
        <x:v>USA</x:v>
      </x:c>
      <x:c r="B12" s="2" t="str">
        <x:v>Small</x:v>
      </x:c>
      <x:c r="C12" s="2" t="str">
        <x:v>UPS Standard</x:v>
      </x:c>
      <x:c r="D12" s="2" t="str">
        <x:v>3–7</x:v>
      </x:c>
      <x:c r="E12" s="10" t="n">
        <x:v>18</x:v>
      </x:c>
      <x:c r="F12" s="10" t="n">
        <x:v>6</x:v>
      </x:c>
      <x:c r="G12" s="8" t="str">
        <x:v>Contract rates, subject to confirmation; ≤16x20 inches and ≤1.5 kg</x:v>
      </x:c>
    </x:row>
    <x:row r="13" ht="32" customHeight="1">
      <x:c r="A13" s="7" t="str">
        <x:v>USA</x:v>
      </x:c>
      <x:c r="B13" s="7" t="str">
        <x:v>Medium</x:v>
      </x:c>
      <x:c r="C13" s="7" t="str">
        <x:v>UPS Standard</x:v>
      </x:c>
      <x:c r="D13" s="7" t="str">
        <x:v>3–7</x:v>
      </x:c>
      <x:c r="E13" s="11" t="n">
        <x:v>28</x:v>
      </x:c>
      <x:c r="F13" s="11" t="n">
        <x:v>10</x:v>
      </x:c>
      <x:c r="G13" s="9" t="str">
        <x:v>Contract rates, subject to confirmation; 18x24–24x36 inches</x:v>
      </x:c>
    </x:row>
    <x:row r="14" ht="32" customHeight="1">
      <x:c r="A14" s="2" t="str">
        <x:v>USA</x:v>
      </x:c>
      <x:c r="B14" s="2" t="str">
        <x:v>Large</x:v>
      </x:c>
      <x:c r="C14" s="2" t="str">
        <x:v>UPS Standard</x:v>
      </x:c>
      <x:c r="D14" s="2" t="str">
        <x:v>3–7</x:v>
      </x:c>
      <x:c r="E14" s="10" t="n">
        <x:v>48</x:v>
      </x:c>
      <x:c r="F14" s="10" t="n">
        <x:v>15</x:v>
      </x:c>
      <x:c r="G14" s="8" t="str">
        <x:v>Contract rates, subject to confirmation; 30x40–36x48 inches</x:v>
      </x:c>
    </x:row>
    <x:row r="15" ht="32" customHeight="1">
      <x:c r="A15" s="7" t="str">
        <x:v>USA</x:v>
      </x:c>
      <x:c r="B15" s="7" t="str">
        <x:v>XL</x:v>
      </x:c>
      <x:c r="C15" s="7" t="str">
        <x:v>UPS Standard</x:v>
      </x:c>
      <x:c r="D15" s="7" t="str">
        <x:v>3–7</x:v>
      </x:c>
      <x:c r="E15" s="11" t="n">
        <x:v>75</x:v>
      </x:c>
      <x:c r="F15" s="11" t="n">
        <x:v>22</x:v>
      </x:c>
      <x:c r="G15" s="9" t="str">
        <x:v>Contract rates, subject to confirmation; 40x60 inches</x:v>
      </x:c>
    </x:row>
    <x:row r="16" ht="32" customHeight="1">
      <x:c r="A16" s="2" t="str">
        <x:v>USA</x:v>
      </x:c>
      <x:c r="B16" s="2" t="str">
        <x:v>Tubes</x:v>
      </x:c>
      <x:c r="C16" s="2" t="str">
        <x:v>UPS Standard</x:v>
      </x:c>
      <x:c r="D16" s="2" t="str">
        <x:v>3–7</x:v>
      </x:c>
      <x:c r="E16" s="10" t="n">
        <x:v>15</x:v>
      </x:c>
      <x:c r="F16" s="10" t="n">
        <x:v>4</x:v>
      </x:c>
      <x:c r="G16" s="8" t="str">
        <x:v>Contract rates, subject to confirmation; Rolled canvas and paper prints shipped in tubes</x:v>
      </x:c>
    </x:row>
  </x:sheetData>
  <x:pageMargins left="0.7" right="0.7" top="0.75" bottom="0.75" header="0.3" footer="0.3"/>
  <x:tableParts count="1">
    <x:tablePart xmlns:r="http://schemas.openxmlformats.org/officeDocument/2006/relationships" r:id="Rc2867c0234ff4841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4" hidden="0" customWidth="1"/>
    <x:col min="2" max="2" width="110" hidden="0" customWidth="1"/>
  </x:cols>
  <x:sheetData>
    <x:row r="1" ht="40" customHeight="1">
      <x:c r="A1" s="6" t="str">
        <x:v>Field</x:v>
      </x:c>
      <x:c r="B1" s="6" t="str">
        <x:v>Value</x:v>
      </x:c>
    </x:row>
    <x:row r="2" ht="32" customHeight="1">
      <x:c r="A2" s="2" t="str">
        <x:v>Name</x:v>
      </x:c>
      <x:c r="B2" s="8" t="str">
        <x:v>Lucky Deals Corp.</x:v>
      </x:c>
    </x:row>
    <x:row r="3" ht="32" customHeight="1">
      <x:c r="A3" s="7" t="str">
        <x:v>Address</x:v>
      </x:c>
      <x:c r="B3" s="9" t="str">
        <x:v>3190 Lenworth Dr, Mississauga, ON, Canada</x:v>
      </x:c>
    </x:row>
    <x:row r="4" ht="32" customHeight="1">
      <x:c r="A4" s="2" t="str">
        <x:v>Contact</x:v>
      </x:c>
      <x:c r="B4" s="8" t="str">
        <x:v>Stanislav Cherveniuk, Director; info@luckydeals-corp.com; +1 416-271-1915</x:v>
      </x:c>
    </x:row>
    <x:row r="5" ht="32" customHeight="1">
      <x:c r="A5" s="7" t="str">
        <x:v>Website</x:v>
      </x:c>
      <x:c r="B5" s="9" t="str">
        <x:v>https://print.luckydeals-corp.com/</x:v>
      </x:c>
    </x:row>
    <x:row r="6" ht="32" customHeight="1">
      <x:c r="A6" s="2" t="str">
        <x:v>API link</x:v>
      </x:c>
      <x:c r="B6" s="8" t="str">
        <x:v>https://print.luckydeals-corp.com/api.html</x:v>
      </x:c>
    </x:row>
    <x:row r="7" ht="32" customHeight="1">
      <x:c r="A7" s="7" t="str">
        <x:v>White-label</x:v>
      </x:c>
      <x:c r="B7" s="9" t="str">
        <x:v>Yes</x:v>
      </x:c>
    </x:row>
    <x:row r="8" ht="32" customHeight="1">
      <x:c r="A8" s="2" t="str">
        <x:v>Min order</x:v>
      </x:c>
      <x:c r="B8" s="8" t="n">
        <x:v>1</x:v>
      </x:c>
    </x:row>
    <x:row r="9" ht="32" customHeight="1">
      <x:c r="A9" s="7" t="str">
        <x:v>Brand</x:v>
      </x:c>
      <x:c r="B9" s="9" t="str">
        <x:v>Lucky Deals Corp. (generic/white-label)</x:v>
      </x:c>
    </x:row>
    <x:row r="10" ht="32" customHeight="1">
      <x:c r="A10" s="2" t="str">
        <x:v>Currency</x:v>
      </x:c>
      <x:c r="B10" s="8" t="str">
        <x:v>CAD</x:v>
      </x:c>
    </x:row>
    <x:row r="11" ht="32" customHeight="1">
      <x:c r="A11" s="7" t="str">
        <x:v>Production</x:v>
      </x:c>
      <x:c r="B11" s="9" t="str">
        <x:v>1–2 business days</x:v>
      </x:c>
    </x:row>
    <x:row r="12" ht="32" customHeight="1">
      <x:c r="A12" s="2" t="str">
        <x:v>Premium multiplier</x:v>
      </x:c>
      <x:c r="B12" s="12" t="n">
        <x:v>1.3</x:v>
      </x:c>
    </x:row>
    <x:row r="13" ht="32" customHeight="1">
      <x:c r="A13" s="7" t="str">
        <x:v>Premium stretched price ending</x:v>
      </x:c>
      <x:c r="B13" s="13" t="n">
        <x:v>0.9</x:v>
      </x:c>
    </x:row>
    <x:row r="14" ht="48" customHeight="1">
      <x:c r="A14" s="2" t="str">
        <x:v>Pricing rule</x:v>
      </x:c>
      <x:c r="B14" s="8" t="str">
        <x:v>Stretched Premium: multiply by 1.30, round UP to next .90. Framed / rolled Premium: ×1.30, round to cents. Prices exclude shipping.</x:v>
      </x:c>
    </x:row>
    <x:row r="15" ht="48" customHeight="1">
      <x:c r="A15" s="7" t="str">
        <x:v>Box dimensions</x:v>
      </x:c>
      <x:c r="B15" s="9" t="str">
        <x:v>Print inches × 2.54 + 8 cm for length and width; depth 10 cm.</x:v>
      </x:c>
    </x:row>
    <x:row r="16" ht="48" customHeight="1">
      <x:c r="A16" s="2" t="str">
        <x:v>Tube dimensions</x:v>
      </x:c>
      <x:c r="B16" s="8" t="str">
        <x:v>10 x 10 x (longest print side in inches × 2.54 + 10) cm. All unframed paper sizes ship in tubes.</x:v>
      </x:c>
    </x:row>
    <x:row r="17" ht="48" customHeight="1">
      <x:c r="A17" s="7" t="str">
        <x:v>Materials</x:v>
      </x:c>
      <x:c r="B17" s="9" t="str">
        <x:v>Product B: Epson Exhibition Canvas satin/matte; kiln-dried pine bars; back hanging included. Product C: solid wood floater frames.</x:v>
      </x:c>
    </x:row>
    <x:row r="18" ht="64" customHeight="1">
      <x:c r="A18" s="2" t="str">
        <x:v>Shipping classes</x:v>
      </x:c>
      <x:c r="B18" s="8" t="str">
        <x:v>Small: ≤16x20 and ≤1.5 kg; medium: 18x24–24x36; large: 30x40–36x48; XL: 40x60. Square formats and uncovered cases require rate confirmation.</x:v>
      </x:c>
    </x:row>
    <x:row r="19" ht="48" customHeight="1">
      <x:c r="A19" s="7" t="str">
        <x:v>Shipping note</x:v>
      </x:c>
      <x:c r="B19" s="9" t="str">
        <x:v>Contract rates, subject to confirmation. Transit is separate from production.</x:v>
      </x:c>
    </x:row>
    <x:row r="20" ht="32" customHeight="1">
      <x:c r="A20" s="2" t="str">
        <x:v>API availability</x:v>
      </x:c>
      <x:c r="B20" s="8" t="str">
        <x:v>Partner rollout; documentation only. CSV and email intake available today.</x:v>
      </x:c>
    </x:row>
    <x:row r="21" ht="32" customHeight="1">
      <x:c r="A21" s="7" t="str">
        <x:v>Data source</x:v>
      </x:c>
      <x:c r="B21" s="9" t="str">
        <x:v>Product, pricing, shipping, weights and package rules supplied by Lucky Deals Corp.</x:v>
      </x:c>
    </x:row>
  </x:sheetData>
  <x:pageMargins left="0.7" right="0.7" top="0.75" bottom="0.75" header="0.3" footer="0.3"/>
</x:worksheet>
</file>